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СВОД!$A$1:$P$17</definedName>
  </definedNames>
  <calcPr calcId="124519"/>
</workbook>
</file>

<file path=xl/calcChain.xml><?xml version="1.0" encoding="utf-8"?>
<calcChain xmlns="http://schemas.openxmlformats.org/spreadsheetml/2006/main">
  <c r="N13" i="16"/>
  <c r="N9" l="1"/>
  <c r="N8"/>
  <c r="N7"/>
  <c r="E7" l="1"/>
  <c r="I7"/>
  <c r="N10"/>
  <c r="N11"/>
  <c r="N12"/>
  <c r="I8"/>
  <c r="J8" s="1"/>
  <c r="I9"/>
  <c r="J9" s="1"/>
  <c r="I10"/>
  <c r="J10" s="1"/>
  <c r="I11"/>
  <c r="J11" s="1"/>
  <c r="J7" l="1"/>
  <c r="O7" l="1"/>
</calcChain>
</file>

<file path=xl/sharedStrings.xml><?xml version="1.0" encoding="utf-8"?>
<sst xmlns="http://schemas.openxmlformats.org/spreadsheetml/2006/main" count="77" uniqueCount="74">
  <si>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</si>
  <si>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</si>
  <si>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</si>
  <si>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</si>
  <si>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</si>
  <si>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</si>
  <si>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</si>
  <si>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</si>
  <si>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</si>
  <si>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</si>
  <si>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</si>
  <si>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</si>
  <si>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</si>
  <si>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</si>
  <si>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</si>
  <si>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</si>
  <si>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</si>
  <si>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</si>
  <si>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</si>
  <si>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</si>
  <si>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</si>
  <si>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</si>
  <si>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</si>
  <si>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</si>
  <si>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</si>
  <si>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</si>
  <si>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</si>
  <si>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</si>
  <si>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</si>
  <si>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</si>
  <si>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</si>
  <si>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</si>
  <si>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</si>
  <si>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</si>
  <si>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</si>
  <si>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</si>
  <si>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</si>
  <si>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</si>
  <si>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</si>
  <si>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</si>
  <si>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</si>
  <si>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</si>
  <si>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</si>
  <si>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</si>
  <si>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</si>
  <si>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</si>
  <si>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</si>
  <si>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</si>
  <si>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</si>
  <si>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</si>
  <si>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</si>
  <si>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</si>
  <si>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</si>
  <si>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</si>
  <si>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</si>
  <si>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</si>
  <si>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</si>
  <si>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Информация по выполнению основных мероприятий за 2016 год</t>
  </si>
  <si>
    <t>Целевое значение на 2016 г.</t>
  </si>
  <si>
    <t>Фактическое значение за 2016 г.</t>
  </si>
  <si>
    <t>-</t>
  </si>
  <si>
    <t>доля вакантных должностей муниципальной службы, замещаемых на основе назначения из кадрового резерва %</t>
  </si>
  <si>
    <t>доля вакантных должностей муниципальной службы, замещаемых на основе конкурса %</t>
  </si>
  <si>
    <t>Сводный годовой отчет об эффективности реализации  муниципальных программ  Лямбирского  муниципального района за 2017 год</t>
  </si>
  <si>
    <t>Муниципальная программа Лямбирского муниципального района  "Развитие муниципальной службы в Лямбирском муниципальном районе на 2015-2020 годы"</t>
  </si>
  <si>
    <t>Число основных мероприятий, запланированных к реализации в 2017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</si>
  <si>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2017 г., тыс. рублей</t>
  </si>
  <si>
    <t>Фактически освоенный объем финансирования программы за 2017 г., тыс. рублей</t>
  </si>
  <si>
    <t>Доля специалистов в возрасте до 30 лет, имеющих стаж муниципальной службы более трех лет (не менее)</t>
  </si>
  <si>
    <t>Число муниципальных служащих, прошедших повышение квалификации (не менее)</t>
  </si>
  <si>
    <t>Доля граждан, которые удовлетворены деятельности органов местного самоуправления</t>
  </si>
  <si>
    <t>Доля граждан, которые удовлетворены качеством муниципальных услуг</t>
  </si>
  <si>
    <t>Динамика (снижение) нарушений на муниципальной службе</t>
  </si>
  <si>
    <r>
      <rPr>
        <b/>
        <sz val="14"/>
        <rFont val="Times New Roman"/>
        <family val="1"/>
        <charset val="204"/>
      </rPr>
      <t xml:space="preserve">Краткая характеристика выполненных мероприятий:   </t>
    </r>
    <r>
      <rPr>
        <sz val="14"/>
        <rFont val="Times New Roman"/>
        <family val="1"/>
        <charset val="204"/>
      </rPr>
      <t xml:space="preserve">     1.Формирование системы материального и нематериального стимулирования муниципальных служащих к эффективному достижению качественных конечных результатов профессиональной служебной деятельности
2. Разработка и реализация мероприятий, направленных на повышение престижа муниципальной службы
3. Анализ муниципальной нормативной правовой базы на предмет своевременного устранения выявленных нарушений действующего законодательства
4 .Разработка методических рекомендаций по вопросам местного самоуправления, муниципальной службы
5. Оказание консультативной, методической и  организационной помощи органам местного самоуправления по вопросам подготовки и проведения конкурсов на замещение вакантных должностей глав администраций сельских поселений.
6. Совершенствование средств и методов информирования населения о деятельности органов местного самоуправления
7. Проведение мониторинга соблюдения федерального и республиканского законодательства по вопросам муниципальной службы в Лямбирском муниципальном районе
8. Совершенствование методики (технологии) работы комиссии по соблюдению требований к служебному поведению и урегулированию конфликта интересов на муниципальной службе 9. Совершенствование работы, направленной на приоритетное применение мер по предупреждению и борьбе с коррупцией на муниципальной службе
10 Разработка технологии (механизма) по качественному формированию, подготовке и использованию кадрового резерва на муниципальной службе
11. Применение научно обоснованных методик оценки профессиональных и деловых качеств кадров при проведении конкурсов, аттестации и квалификационных экзаменов
12. Повышение квалификации муниципальных служащих
                                                </t>
    </r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</si>
</sst>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6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indexed="8"/>
      <name val="Calibri"/>
      <family val="2"/>
      <charset val="204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30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3" fillId="0" borderId="26" xfId="106" applyNumberFormat="1" applyFont="1" applyFill="1" applyBorder="1" applyAlignment="1">
      <alignment horizontal="center" vertical="center" wrapText="1"/>
    </xf>
    <xf numFmtId="0" fontId="21" fillId="0" borderId="2" xfId="106" applyNumberFormat="1" applyFont="1" applyFill="1" applyBorder="1" applyAlignment="1">
      <alignment vertical="top" wrapText="1"/>
    </xf>
    <xf numFmtId="165" fontId="21" fillId="0" borderId="2" xfId="106" applyNumberFormat="1" applyFont="1" applyFill="1" applyBorder="1" applyAlignment="1">
      <alignment vertical="top" wrapText="1"/>
    </xf>
    <xf numFmtId="0" fontId="23" fillId="5" borderId="2" xfId="0" applyFont="1" applyFill="1" applyBorder="1" applyAlignment="1">
      <alignment horizontal="center" vertical="top" wrapText="1"/>
    </xf>
    <xf numFmtId="0" fontId="23" fillId="5" borderId="2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165" fontId="24" fillId="0" borderId="2" xfId="2" applyNumberFormat="1" applyFont="1" applyFill="1" applyBorder="1" applyAlignment="1">
      <alignment horizontal="center" vertical="center"/>
    </xf>
    <xf numFmtId="0" fontId="22" fillId="0" borderId="2" xfId="2" applyFont="1" applyFill="1" applyBorder="1" applyAlignment="1">
      <alignment horizontal="center" vertical="center" wrapText="1"/>
    </xf>
    <xf numFmtId="165" fontId="2" fillId="0" borderId="19" xfId="2" applyNumberFormat="1" applyFont="1" applyFill="1" applyBorder="1" applyAlignment="1">
      <alignment horizontal="center" vertical="top" wrapText="1"/>
    </xf>
    <xf numFmtId="0" fontId="0" fillId="0" borderId="2" xfId="0" applyBorder="1"/>
    <xf numFmtId="0" fontId="11" fillId="0" borderId="2" xfId="2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/>
    </xf>
    <xf numFmtId="167" fontId="1" fillId="0" borderId="2" xfId="2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top" wrapText="1"/>
    </xf>
    <xf numFmtId="0" fontId="18" fillId="0" borderId="17" xfId="57" applyFont="1" applyFill="1" applyBorder="1" applyAlignment="1">
      <alignment horizontal="left" vertical="center" wrapText="1"/>
    </xf>
    <xf numFmtId="0" fontId="18" fillId="0" borderId="18" xfId="57" applyFont="1" applyFill="1" applyBorder="1" applyAlignment="1">
      <alignment horizontal="left" vertical="center" wrapText="1"/>
    </xf>
    <xf numFmtId="0" fontId="18" fillId="0" borderId="19" xfId="57" applyFont="1" applyFill="1" applyBorder="1" applyAlignment="1">
      <alignment horizontal="left" vertical="center" wrapText="1"/>
    </xf>
    <xf numFmtId="0" fontId="1" fillId="0" borderId="21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25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2" xfId="57" applyFont="1" applyFill="1" applyBorder="1" applyAlignment="1">
      <alignment horizontal="center" vertical="center" wrapText="1"/>
    </xf>
    <xf numFmtId="0" fontId="2" fillId="0" borderId="23" xfId="57" applyFont="1" applyFill="1" applyBorder="1" applyAlignment="1">
      <alignment horizontal="center" vertical="center" wrapText="1"/>
    </xf>
    <xf numFmtId="0" fontId="2" fillId="0" borderId="24" xfId="57" applyFont="1" applyFill="1" applyBorder="1" applyAlignment="1">
      <alignment horizontal="center" vertical="center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13" xfId="2" applyFont="1" applyFill="1" applyBorder="1" applyAlignment="1">
      <alignment horizontal="left" vertical="top" wrapText="1"/>
    </xf>
    <xf numFmtId="0" fontId="22" fillId="0" borderId="8" xfId="106" applyNumberFormat="1" applyFont="1" applyFill="1" applyBorder="1" applyAlignment="1">
      <alignment horizontal="left" vertical="top" wrapText="1"/>
    </xf>
    <xf numFmtId="0" fontId="22" fillId="0" borderId="9" xfId="106" applyNumberFormat="1" applyFont="1" applyFill="1" applyBorder="1" applyAlignment="1">
      <alignment horizontal="left" vertical="top" wrapText="1"/>
    </xf>
    <xf numFmtId="0" fontId="22" fillId="0" borderId="10" xfId="106" applyNumberFormat="1" applyFont="1" applyFill="1" applyBorder="1" applyAlignment="1">
      <alignment horizontal="left" vertical="top" wrapText="1"/>
    </xf>
    <xf numFmtId="0" fontId="22" fillId="0" borderId="11" xfId="106" applyNumberFormat="1" applyFont="1" applyFill="1" applyBorder="1" applyAlignment="1">
      <alignment horizontal="left" vertical="top" wrapText="1"/>
    </xf>
    <xf numFmtId="0" fontId="22" fillId="0" borderId="0" xfId="106" applyNumberFormat="1" applyFont="1" applyFill="1" applyBorder="1" applyAlignment="1">
      <alignment horizontal="left" vertical="top" wrapText="1"/>
    </xf>
    <xf numFmtId="0" fontId="22" fillId="0" borderId="12" xfId="106" applyNumberFormat="1" applyFont="1" applyFill="1" applyBorder="1" applyAlignment="1">
      <alignment horizontal="left" vertical="top" wrapText="1"/>
    </xf>
    <xf numFmtId="1" fontId="17" fillId="0" borderId="1" xfId="2" applyNumberFormat="1" applyFont="1" applyFill="1" applyBorder="1" applyAlignment="1">
      <alignment horizontal="center" vertical="top"/>
    </xf>
    <xf numFmtId="1" fontId="17" fillId="0" borderId="3" xfId="2" applyNumberFormat="1" applyFont="1" applyFill="1" applyBorder="1" applyAlignment="1">
      <alignment horizontal="center" vertical="top"/>
    </xf>
    <xf numFmtId="0" fontId="1" fillId="0" borderId="20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2" xfId="2" applyFont="1" applyFill="1" applyBorder="1" applyAlignment="1">
      <alignment horizontal="center" vertical="center" wrapText="1"/>
    </xf>
    <xf numFmtId="0" fontId="10" fillId="0" borderId="23" xfId="2" applyFont="1" applyFill="1" applyBorder="1" applyAlignment="1">
      <alignment horizontal="center" vertical="center" wrapText="1"/>
    </xf>
    <xf numFmtId="0" fontId="10" fillId="0" borderId="24" xfId="2" applyFont="1" applyFill="1" applyBorder="1" applyAlignment="1">
      <alignment horizontal="center" vertical="center" wrapText="1"/>
    </xf>
    <xf numFmtId="0" fontId="1" fillId="0" borderId="14" xfId="2" applyFont="1" applyFill="1" applyBorder="1" applyAlignment="1">
      <alignment horizontal="center" vertical="top" wrapText="1"/>
    </xf>
    <xf numFmtId="0" fontId="1" fillId="0" borderId="15" xfId="2" applyFont="1" applyFill="1" applyBorder="1" applyAlignment="1">
      <alignment horizontal="center" vertical="top" wrapText="1"/>
    </xf>
    <xf numFmtId="0" fontId="2" fillId="0" borderId="21" xfId="2" applyFont="1" applyFill="1" applyBorder="1" applyAlignment="1">
      <alignment horizontal="center" vertical="center"/>
    </xf>
    <xf numFmtId="0" fontId="19" fillId="0" borderId="1" xfId="2" applyFont="1" applyFill="1" applyBorder="1" applyAlignment="1">
      <alignment horizontal="center" vertical="top" wrapText="1"/>
    </xf>
    <xf numFmtId="0" fontId="19" fillId="0" borderId="3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26" xfId="2" applyFont="1" applyFill="1" applyBorder="1" applyAlignment="1">
      <alignment horizontal="center" vertical="center"/>
    </xf>
    <xf numFmtId="0" fontId="2" fillId="2" borderId="27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26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17"/>
  <sheetViews>
    <sheetView tabSelected="1" view="pageBreakPreview" zoomScale="55" zoomScaleNormal="43" zoomScaleSheetLayoutView="55" workbookViewId="0">
      <selection activeCell="O7" sqref="O7:O17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25.71093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4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71" t="s">
        <v>63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3" spans="1:130" s="30" customFormat="1" ht="23.45" customHeight="1" thickBot="1">
      <c r="Q3" s="31"/>
      <c r="R3" s="31"/>
    </row>
    <row r="4" spans="1:130" s="32" customFormat="1" ht="57" customHeight="1">
      <c r="A4" s="92" t="s">
        <v>0</v>
      </c>
      <c r="B4" s="75" t="s">
        <v>36</v>
      </c>
      <c r="C4" s="79" t="s">
        <v>57</v>
      </c>
      <c r="D4" s="80"/>
      <c r="E4" s="81"/>
      <c r="F4" s="94" t="s">
        <v>40</v>
      </c>
      <c r="G4" s="95"/>
      <c r="H4" s="95"/>
      <c r="I4" s="95"/>
      <c r="J4" s="96"/>
      <c r="K4" s="99" t="s">
        <v>45</v>
      </c>
      <c r="L4" s="99"/>
      <c r="M4" s="99"/>
      <c r="N4" s="99"/>
      <c r="O4" s="75" t="s">
        <v>48</v>
      </c>
      <c r="P4" s="77" t="s">
        <v>51</v>
      </c>
      <c r="Q4" s="33"/>
      <c r="R4" s="33"/>
    </row>
    <row r="5" spans="1:130" s="32" customFormat="1" ht="168" customHeight="1">
      <c r="A5" s="93"/>
      <c r="B5" s="76"/>
      <c r="C5" s="41" t="s">
        <v>65</v>
      </c>
      <c r="D5" s="41" t="s">
        <v>37</v>
      </c>
      <c r="E5" s="42" t="s">
        <v>38</v>
      </c>
      <c r="F5" s="42" t="s">
        <v>3</v>
      </c>
      <c r="G5" s="41" t="s">
        <v>66</v>
      </c>
      <c r="H5" s="41" t="s">
        <v>67</v>
      </c>
      <c r="I5" s="43" t="s">
        <v>42</v>
      </c>
      <c r="J5" s="43" t="s">
        <v>43</v>
      </c>
      <c r="K5" s="43" t="s">
        <v>49</v>
      </c>
      <c r="L5" s="44" t="s">
        <v>58</v>
      </c>
      <c r="M5" s="44" t="s">
        <v>59</v>
      </c>
      <c r="N5" s="44" t="s">
        <v>46</v>
      </c>
      <c r="O5" s="76"/>
      <c r="P5" s="78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116.25" customHeight="1">
      <c r="A7" s="97">
        <v>1</v>
      </c>
      <c r="B7" s="100" t="s">
        <v>64</v>
      </c>
      <c r="C7" s="59">
        <v>12</v>
      </c>
      <c r="D7" s="59">
        <v>12</v>
      </c>
      <c r="E7" s="60">
        <f>D7/C7*100</f>
        <v>100</v>
      </c>
      <c r="F7" s="40" t="s">
        <v>6</v>
      </c>
      <c r="G7" s="48">
        <v>24</v>
      </c>
      <c r="H7" s="48">
        <v>24</v>
      </c>
      <c r="I7" s="48">
        <f>H7/G7*100</f>
        <v>100</v>
      </c>
      <c r="J7" s="58">
        <f>E7/I7*100</f>
        <v>100</v>
      </c>
      <c r="K7" s="61" t="s">
        <v>61</v>
      </c>
      <c r="L7" s="65">
        <v>19</v>
      </c>
      <c r="M7" s="68">
        <v>0</v>
      </c>
      <c r="N7" s="64">
        <f>M7/L7*100</f>
        <v>0</v>
      </c>
      <c r="O7" s="90">
        <f>N17*J7/100</f>
        <v>157.1</v>
      </c>
      <c r="P7" s="82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138" customHeight="1">
      <c r="A8" s="98"/>
      <c r="B8" s="101"/>
      <c r="C8" s="84" t="s">
        <v>73</v>
      </c>
      <c r="D8" s="85"/>
      <c r="E8" s="86"/>
      <c r="F8" s="49" t="s">
        <v>53</v>
      </c>
      <c r="G8" s="50">
        <v>0</v>
      </c>
      <c r="H8" s="50">
        <v>0</v>
      </c>
      <c r="I8" s="48" t="e">
        <f>H8/G8*100</f>
        <v>#DIV/0!</v>
      </c>
      <c r="J8" s="58" t="e">
        <f>E8/I8*100</f>
        <v>#DIV/0!</v>
      </c>
      <c r="K8" s="62" t="s">
        <v>62</v>
      </c>
      <c r="L8" s="65">
        <v>9</v>
      </c>
      <c r="M8" s="68">
        <v>0</v>
      </c>
      <c r="N8" s="64">
        <f>M8/L8*100</f>
        <v>0</v>
      </c>
      <c r="O8" s="91"/>
      <c r="P8" s="83"/>
      <c r="Q8" s="33"/>
      <c r="R8" s="33"/>
    </row>
    <row r="9" spans="1:130" s="32" customFormat="1" ht="186.75" customHeight="1">
      <c r="A9" s="98"/>
      <c r="B9" s="101"/>
      <c r="C9" s="87"/>
      <c r="D9" s="88"/>
      <c r="E9" s="89"/>
      <c r="F9" s="49" t="s">
        <v>52</v>
      </c>
      <c r="G9" s="50">
        <v>0</v>
      </c>
      <c r="H9" s="70" t="s">
        <v>60</v>
      </c>
      <c r="I9" s="48" t="e">
        <f>H9/G9*100</f>
        <v>#VALUE!</v>
      </c>
      <c r="J9" s="58" t="e">
        <f>E9/I9*100</f>
        <v>#VALUE!</v>
      </c>
      <c r="K9" s="62" t="s">
        <v>68</v>
      </c>
      <c r="L9" s="65">
        <v>20</v>
      </c>
      <c r="M9" s="68">
        <v>20</v>
      </c>
      <c r="N9" s="64">
        <f>M9/L9*100</f>
        <v>100</v>
      </c>
      <c r="O9" s="91"/>
      <c r="P9" s="83"/>
      <c r="Q9" s="33"/>
      <c r="R9" s="33"/>
    </row>
    <row r="10" spans="1:130" s="32" customFormat="1" ht="164.25" customHeight="1">
      <c r="A10" s="98"/>
      <c r="B10" s="101"/>
      <c r="C10" s="87"/>
      <c r="D10" s="88"/>
      <c r="E10" s="89"/>
      <c r="F10" s="49" t="s">
        <v>54</v>
      </c>
      <c r="G10" s="50">
        <v>24</v>
      </c>
      <c r="H10" s="50">
        <v>24</v>
      </c>
      <c r="I10" s="48">
        <f>H10/G10*100</f>
        <v>100</v>
      </c>
      <c r="J10" s="58">
        <f>E10/I10*100</f>
        <v>0</v>
      </c>
      <c r="K10" s="62" t="s">
        <v>69</v>
      </c>
      <c r="L10" s="65">
        <v>2</v>
      </c>
      <c r="M10" s="68">
        <v>14</v>
      </c>
      <c r="N10" s="64">
        <f t="shared" ref="N10:N13" si="0">M10/L10*100</f>
        <v>700</v>
      </c>
      <c r="O10" s="91"/>
      <c r="P10" s="83"/>
      <c r="Q10" s="33"/>
      <c r="R10" s="33"/>
    </row>
    <row r="11" spans="1:130" s="32" customFormat="1" ht="212.25" customHeight="1">
      <c r="A11" s="98"/>
      <c r="B11" s="101"/>
      <c r="C11" s="87"/>
      <c r="D11" s="88"/>
      <c r="E11" s="89"/>
      <c r="F11" s="51" t="s">
        <v>55</v>
      </c>
      <c r="G11" s="50">
        <v>0</v>
      </c>
      <c r="H11" s="50">
        <v>0</v>
      </c>
      <c r="I11" s="48" t="e">
        <f>H11/G11*100</f>
        <v>#DIV/0!</v>
      </c>
      <c r="J11" s="58" t="e">
        <f>E11/I11*100</f>
        <v>#DIV/0!</v>
      </c>
      <c r="K11" s="62" t="s">
        <v>70</v>
      </c>
      <c r="L11" s="65">
        <v>35</v>
      </c>
      <c r="M11" s="68">
        <v>35</v>
      </c>
      <c r="N11" s="64">
        <f t="shared" si="0"/>
        <v>100</v>
      </c>
      <c r="O11" s="91"/>
      <c r="P11" s="83"/>
      <c r="Q11" s="34"/>
      <c r="R11" s="33"/>
    </row>
    <row r="12" spans="1:130" ht="137.25" customHeight="1">
      <c r="A12" s="98"/>
      <c r="B12" s="101"/>
      <c r="C12" s="87"/>
      <c r="D12" s="88"/>
      <c r="E12" s="89"/>
      <c r="F12" s="52"/>
      <c r="G12" s="53"/>
      <c r="H12" s="53"/>
      <c r="I12" s="53"/>
      <c r="J12" s="54"/>
      <c r="K12" s="62" t="s">
        <v>71</v>
      </c>
      <c r="L12" s="69">
        <v>50</v>
      </c>
      <c r="M12" s="69">
        <v>50</v>
      </c>
      <c r="N12" s="64">
        <f t="shared" si="0"/>
        <v>100</v>
      </c>
      <c r="O12" s="91"/>
      <c r="P12" s="83"/>
    </row>
    <row r="13" spans="1:130" ht="108" customHeight="1">
      <c r="A13" s="98"/>
      <c r="B13" s="101"/>
      <c r="C13" s="87"/>
      <c r="D13" s="88"/>
      <c r="E13" s="89"/>
      <c r="F13" s="55"/>
      <c r="G13" s="56"/>
      <c r="H13" s="56"/>
      <c r="I13" s="56"/>
      <c r="J13" s="57"/>
      <c r="K13" s="62" t="s">
        <v>72</v>
      </c>
      <c r="L13" s="69">
        <v>10</v>
      </c>
      <c r="M13" s="69">
        <v>10</v>
      </c>
      <c r="N13" s="64">
        <f t="shared" si="0"/>
        <v>100</v>
      </c>
      <c r="O13" s="91"/>
      <c r="P13" s="83"/>
    </row>
    <row r="14" spans="1:130" ht="90.75" customHeight="1">
      <c r="A14" s="98"/>
      <c r="B14" s="101"/>
      <c r="C14" s="87"/>
      <c r="D14" s="88"/>
      <c r="E14" s="89"/>
      <c r="F14" s="55"/>
      <c r="G14" s="56"/>
      <c r="H14" s="56"/>
      <c r="I14" s="56"/>
      <c r="J14" s="57"/>
      <c r="K14" s="63"/>
      <c r="L14" s="69"/>
      <c r="M14" s="69"/>
      <c r="N14" s="64"/>
      <c r="O14" s="91"/>
      <c r="P14" s="83"/>
    </row>
    <row r="15" spans="1:130" ht="125.25" customHeight="1">
      <c r="A15" s="98"/>
      <c r="B15" s="101"/>
      <c r="C15" s="87"/>
      <c r="D15" s="88"/>
      <c r="E15" s="89"/>
      <c r="F15" s="55"/>
      <c r="G15" s="56"/>
      <c r="H15" s="56"/>
      <c r="I15" s="56"/>
      <c r="J15" s="57"/>
      <c r="K15" s="61"/>
      <c r="L15" s="69"/>
      <c r="M15" s="69"/>
      <c r="N15" s="64"/>
      <c r="O15" s="91"/>
      <c r="P15" s="83"/>
    </row>
    <row r="16" spans="1:130" ht="106.5" customHeight="1">
      <c r="A16" s="98"/>
      <c r="B16" s="101"/>
      <c r="C16" s="87"/>
      <c r="D16" s="88"/>
      <c r="E16" s="89"/>
      <c r="F16" s="55"/>
      <c r="G16" s="56"/>
      <c r="H16" s="56"/>
      <c r="I16" s="56"/>
      <c r="J16" s="57"/>
      <c r="K16" s="67"/>
      <c r="L16" s="67"/>
      <c r="M16" s="67"/>
      <c r="N16" s="67"/>
      <c r="O16" s="91"/>
      <c r="P16" s="83"/>
    </row>
    <row r="17" spans="1:16" ht="108" customHeight="1" thickBot="1">
      <c r="A17" s="98"/>
      <c r="B17" s="101"/>
      <c r="C17" s="87"/>
      <c r="D17" s="88"/>
      <c r="E17" s="89"/>
      <c r="F17" s="55"/>
      <c r="G17" s="56"/>
      <c r="H17" s="56"/>
      <c r="I17" s="56"/>
      <c r="J17" s="57"/>
      <c r="K17" s="72" t="s">
        <v>50</v>
      </c>
      <c r="L17" s="73"/>
      <c r="M17" s="74"/>
      <c r="N17" s="66">
        <v>157.1</v>
      </c>
      <c r="O17" s="91"/>
      <c r="P17" s="83"/>
    </row>
  </sheetData>
  <mergeCells count="14">
    <mergeCell ref="A2:P2"/>
    <mergeCell ref="K17:M17"/>
    <mergeCell ref="O4:O5"/>
    <mergeCell ref="P4:P5"/>
    <mergeCell ref="C4:E4"/>
    <mergeCell ref="P7:P17"/>
    <mergeCell ref="C8:E17"/>
    <mergeCell ref="O7:O17"/>
    <mergeCell ref="A4:A5"/>
    <mergeCell ref="B4:B5"/>
    <mergeCell ref="F4:J4"/>
    <mergeCell ref="A7:A17"/>
    <mergeCell ref="K4:N4"/>
    <mergeCell ref="B7:B17"/>
  </mergeCells>
  <phoneticPr fontId="0" type="noConversion"/>
  <pageMargins left="0" right="0" top="0" bottom="0" header="0" footer="0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21" t="s">
        <v>32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</row>
    <row r="6" spans="1:16" ht="23.45" customHeight="1"/>
    <row r="7" spans="1:16" s="1" customFormat="1" ht="45.6" customHeight="1">
      <c r="A7" s="122" t="s">
        <v>0</v>
      </c>
      <c r="B7" s="122" t="s">
        <v>12</v>
      </c>
      <c r="C7" s="102" t="s">
        <v>13</v>
      </c>
      <c r="D7" s="102" t="s">
        <v>3</v>
      </c>
      <c r="E7" s="102" t="s">
        <v>18</v>
      </c>
      <c r="F7" s="123" t="s">
        <v>15</v>
      </c>
      <c r="G7" s="124"/>
      <c r="H7" s="124"/>
      <c r="I7" s="124"/>
      <c r="J7" s="124"/>
      <c r="K7" s="125"/>
      <c r="L7" s="126" t="s">
        <v>17</v>
      </c>
      <c r="M7" s="128" t="s">
        <v>1</v>
      </c>
      <c r="N7" s="129"/>
      <c r="O7" s="102" t="s">
        <v>33</v>
      </c>
      <c r="P7" s="102" t="s">
        <v>2</v>
      </c>
    </row>
    <row r="8" spans="1:16" s="1" customFormat="1" ht="77.45" customHeight="1">
      <c r="A8" s="102"/>
      <c r="B8" s="102"/>
      <c r="C8" s="103"/>
      <c r="D8" s="103"/>
      <c r="E8" s="103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7"/>
      <c r="M8" s="24" t="s">
        <v>5</v>
      </c>
      <c r="N8" s="24" t="s">
        <v>23</v>
      </c>
      <c r="O8" s="103"/>
      <c r="P8" s="103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04">
        <v>1</v>
      </c>
      <c r="B10" s="107"/>
      <c r="C10" s="107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10"/>
      <c r="N10" s="110"/>
      <c r="O10" s="115"/>
      <c r="P10" s="118"/>
    </row>
    <row r="11" spans="1:16" ht="87" customHeight="1">
      <c r="A11" s="105"/>
      <c r="B11" s="108"/>
      <c r="C11" s="108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11"/>
      <c r="N11" s="113"/>
      <c r="O11" s="116"/>
      <c r="P11" s="119"/>
    </row>
    <row r="12" spans="1:16" ht="64.900000000000006" customHeight="1">
      <c r="A12" s="105"/>
      <c r="B12" s="108"/>
      <c r="C12" s="108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11"/>
      <c r="N12" s="113"/>
      <c r="O12" s="116"/>
      <c r="P12" s="119"/>
    </row>
    <row r="13" spans="1:16" ht="93.6" customHeight="1">
      <c r="A13" s="105"/>
      <c r="B13" s="108"/>
      <c r="C13" s="108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11"/>
      <c r="N13" s="113"/>
      <c r="O13" s="116"/>
      <c r="P13" s="119"/>
    </row>
    <row r="14" spans="1:16" ht="73.150000000000006" customHeight="1">
      <c r="A14" s="105"/>
      <c r="B14" s="108"/>
      <c r="C14" s="108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11"/>
      <c r="N14" s="113"/>
      <c r="O14" s="116"/>
      <c r="P14" s="119"/>
    </row>
    <row r="15" spans="1:16" ht="51" customHeight="1">
      <c r="A15" s="106"/>
      <c r="B15" s="109"/>
      <c r="C15" s="109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12"/>
      <c r="N15" s="114"/>
      <c r="O15" s="117"/>
      <c r="P15" s="120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2018-03-27T13:07:13Z</dcterms:modified>
</cp:coreProperties>
</file>