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СВОД!$A$1:$P$12</definedName>
  </definedNames>
  <calcPr calcId="144525"/>
</workbook>
</file>

<file path=xl/calcChain.xml><?xml version="1.0" encoding="utf-8"?>
<calcChain xmlns="http://schemas.openxmlformats.org/spreadsheetml/2006/main">
  <c r="O7" i="16" l="1"/>
  <c r="I10" i="16" l="1"/>
  <c r="E7" i="16" l="1"/>
  <c r="I7" i="16"/>
  <c r="N8" i="16"/>
  <c r="N9" i="16"/>
  <c r="N7" i="16"/>
  <c r="J7" i="16" l="1"/>
</calcChain>
</file>

<file path=xl/sharedStrings.xml><?xml version="1.0" encoding="utf-8"?>
<sst xmlns="http://schemas.openxmlformats.org/spreadsheetml/2006/main" count="73" uniqueCount="70">
  <si>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</si>
  <si>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</si>
  <si>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</si>
  <si>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</si>
  <si>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</si>
  <si>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</si>
  <si>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</si>
  <si>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</si>
  <si>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</si>
  <si>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</si>
  <si>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</si>
  <si>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</si>
  <si>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</si>
  <si>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</si>
  <si>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</si>
  <si>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</si>
  <si>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</si>
  <si>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</si>
  <si>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</si>
  <si>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</si>
  <si>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</si>
  <si>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</si>
  <si>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</si>
  <si>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</si>
  <si>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</si>
  <si>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</si>
  <si>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</si>
  <si>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</si>
  <si>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</si>
  <si>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</si>
  <si>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</si>
  <si>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</si>
  <si>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</si>
  <si>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</si>
  <si>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</si>
  <si>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</si>
  <si>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</si>
  <si>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</si>
  <si>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</si>
  <si>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</si>
  <si>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</si>
  <si>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</si>
  <si>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</si>
  <si>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</si>
  <si>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</si>
  <si>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</si>
  <si>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</si>
  <si>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</si>
  <si>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</si>
  <si>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</si>
  <si>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</si>
  <si>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</si>
  <si>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</si>
  <si>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</si>
  <si>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</si>
  <si>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</si>
  <si>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</si>
  <si>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2016 год</t>
  </si>
  <si>
    <t>Число основных мероприятий, запланированных к реализации в 2016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</si>
  <si>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2016 г., тыс. рублей</t>
  </si>
  <si>
    <t>Фактически освоенный объем финансирования программы за 2016 г., тыс. рублей</t>
  </si>
  <si>
    <t>Целевое значение на 2016 г.</t>
  </si>
  <si>
    <t>Фактическое значение за 2016 г.</t>
  </si>
  <si>
    <t xml:space="preserve"> Годовой отчет об эффективности реализации  муниципальной программы "Гармонизация межнациональных и межконфессиональных отношений в  Лямбирском муниципальном районе" на 2015-2020 годы              за 2016 год </t>
  </si>
  <si>
    <t>Гармонизация межнациональных и межконфессиональных отношений в Лямбирском муниципальном районе Республики Мордовия на 2015 - 2020 годы</t>
  </si>
  <si>
    <t>Количество мероприятий,проведенных в районе,направленных на гармонизацию межнациональных и межконфессиональных отношений</t>
  </si>
  <si>
    <t>Количество национально-культурных центров</t>
  </si>
  <si>
    <t>Количесвто опубликованных в СМИ района материалов в сфере межконфессиональных и межэтнических отношений</t>
  </si>
  <si>
    <t xml:space="preserve">Краткая характеристика мероприятий         1. Сопровождение системы мониторинга состояния межнациональных и межконфессиональных отношений  и раннего предупреждения конфликтов- оказание содействия в в проведении социологического опроса  о состоянии межнациональных отношений в РМ                     2. Проведение информационной кампании по формированию толерантности                 3. Совершенствование муниципального управления  в сфере государственной национальной политике                                   4.  Оказание поддержки общественным инициативам,направленным на укрепление гражданского единства:проведение культурных,спортивных,молодежных   и иных мероприятий                                              5. Научно-методическое обеспечение и повышение квалификации служащих              6.  Совершенствоание системы адаптации и интеграции минрантов </t>
  </si>
  <si>
    <t>высокоэффективная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</si>
</sst>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3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165" fontId="3" fillId="0" borderId="32" xfId="106" applyNumberFormat="1" applyFont="1" applyFill="1" applyBorder="1" applyAlignment="1">
      <alignment horizontal="center" vertical="center" wrapText="1"/>
    </xf>
    <xf numFmtId="0" fontId="1" fillId="0" borderId="2" xfId="2" applyNumberFormat="1" applyFont="1" applyFill="1" applyBorder="1" applyAlignment="1">
      <alignment horizontal="left" vertical="top" wrapText="1"/>
    </xf>
    <xf numFmtId="167" fontId="3" fillId="0" borderId="32" xfId="106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3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12"/>
  <sheetViews>
    <sheetView tabSelected="1" view="pageBreakPreview" topLeftCell="A4" zoomScale="60" zoomScaleNormal="43" workbookViewId="0">
      <selection activeCell="F11" sqref="F11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66" t="s">
        <v>63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92" t="s">
        <v>0</v>
      </c>
      <c r="B4" s="70" t="s">
        <v>36</v>
      </c>
      <c r="C4" s="74" t="s">
        <v>57</v>
      </c>
      <c r="D4" s="75"/>
      <c r="E4" s="76"/>
      <c r="F4" s="94" t="s">
        <v>40</v>
      </c>
      <c r="G4" s="95"/>
      <c r="H4" s="95"/>
      <c r="I4" s="95"/>
      <c r="J4" s="96"/>
      <c r="K4" s="100" t="s">
        <v>45</v>
      </c>
      <c r="L4" s="100"/>
      <c r="M4" s="100"/>
      <c r="N4" s="100"/>
      <c r="O4" s="70" t="s">
        <v>48</v>
      </c>
      <c r="P4" s="72" t="s">
        <v>51</v>
      </c>
      <c r="Q4" s="33"/>
      <c r="R4" s="33"/>
    </row>
    <row r="5" spans="1:130" s="32" customFormat="1" ht="168" customHeight="1" x14ac:dyDescent="0.25">
      <c r="A5" s="93"/>
      <c r="B5" s="71"/>
      <c r="C5" s="41" t="s">
        <v>58</v>
      </c>
      <c r="D5" s="41" t="s">
        <v>37</v>
      </c>
      <c r="E5" s="42" t="s">
        <v>38</v>
      </c>
      <c r="F5" s="42" t="s">
        <v>3</v>
      </c>
      <c r="G5" s="41" t="s">
        <v>59</v>
      </c>
      <c r="H5" s="41" t="s">
        <v>60</v>
      </c>
      <c r="I5" s="43" t="s">
        <v>42</v>
      </c>
      <c r="J5" s="43" t="s">
        <v>43</v>
      </c>
      <c r="K5" s="43" t="s">
        <v>49</v>
      </c>
      <c r="L5" s="44" t="s">
        <v>61</v>
      </c>
      <c r="M5" s="44" t="s">
        <v>62</v>
      </c>
      <c r="N5" s="44" t="s">
        <v>46</v>
      </c>
      <c r="O5" s="71"/>
      <c r="P5" s="73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97">
        <v>1</v>
      </c>
      <c r="B7" s="101" t="s">
        <v>64</v>
      </c>
      <c r="C7" s="60">
        <v>6</v>
      </c>
      <c r="D7" s="60">
        <v>6</v>
      </c>
      <c r="E7" s="60">
        <f>D7/C7*100</f>
        <v>100</v>
      </c>
      <c r="F7" s="40" t="s">
        <v>6</v>
      </c>
      <c r="G7" s="48">
        <v>67</v>
      </c>
      <c r="H7" s="48">
        <v>66</v>
      </c>
      <c r="I7" s="48">
        <f>H7/G7*100</f>
        <v>98.507462686567166</v>
      </c>
      <c r="J7" s="63">
        <f>E7/I7*100</f>
        <v>101.51515151515152</v>
      </c>
      <c r="K7" s="49" t="s">
        <v>65</v>
      </c>
      <c r="L7" s="50">
        <v>40</v>
      </c>
      <c r="M7" s="51">
        <v>43</v>
      </c>
      <c r="N7" s="52">
        <f>M7/L7*100</f>
        <v>107.5</v>
      </c>
      <c r="O7" s="89">
        <f>N12*J7/100</f>
        <v>137.85757575757577</v>
      </c>
      <c r="P7" s="77" t="s">
        <v>69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98"/>
      <c r="B8" s="102"/>
      <c r="C8" s="80" t="s">
        <v>68</v>
      </c>
      <c r="D8" s="81"/>
      <c r="E8" s="82"/>
      <c r="F8" s="53" t="s">
        <v>53</v>
      </c>
      <c r="G8" s="54"/>
      <c r="H8" s="54"/>
      <c r="I8" s="48">
        <v>0</v>
      </c>
      <c r="J8" s="62">
        <v>0</v>
      </c>
      <c r="K8" s="64" t="s">
        <v>66</v>
      </c>
      <c r="L8" s="44">
        <v>1</v>
      </c>
      <c r="M8" s="51">
        <v>1</v>
      </c>
      <c r="N8" s="52">
        <f t="shared" ref="N8:N9" si="0">M8/L8*100</f>
        <v>100</v>
      </c>
      <c r="O8" s="90"/>
      <c r="P8" s="78"/>
      <c r="Q8" s="33"/>
      <c r="R8" s="33"/>
    </row>
    <row r="9" spans="1:130" s="32" customFormat="1" ht="76.5" customHeight="1" x14ac:dyDescent="0.25">
      <c r="A9" s="98"/>
      <c r="B9" s="102"/>
      <c r="C9" s="83"/>
      <c r="D9" s="84"/>
      <c r="E9" s="85"/>
      <c r="F9" s="53" t="s">
        <v>52</v>
      </c>
      <c r="G9" s="54"/>
      <c r="H9" s="54"/>
      <c r="I9" s="48">
        <v>0</v>
      </c>
      <c r="J9" s="62">
        <v>0</v>
      </c>
      <c r="K9" s="64" t="s">
        <v>67</v>
      </c>
      <c r="L9" s="50">
        <v>3</v>
      </c>
      <c r="M9" s="51">
        <v>6</v>
      </c>
      <c r="N9" s="52">
        <f t="shared" si="0"/>
        <v>200</v>
      </c>
      <c r="O9" s="90"/>
      <c r="P9" s="78"/>
      <c r="Q9" s="33"/>
      <c r="R9" s="33"/>
    </row>
    <row r="10" spans="1:130" s="32" customFormat="1" ht="65.25" customHeight="1" x14ac:dyDescent="0.25">
      <c r="A10" s="98"/>
      <c r="B10" s="102"/>
      <c r="C10" s="83"/>
      <c r="D10" s="84"/>
      <c r="E10" s="85"/>
      <c r="F10" s="53" t="s">
        <v>54</v>
      </c>
      <c r="G10" s="54">
        <v>67</v>
      </c>
      <c r="H10" s="54">
        <v>66</v>
      </c>
      <c r="I10" s="48">
        <f>H10/G10*100</f>
        <v>98.507462686567166</v>
      </c>
      <c r="J10" s="65">
        <v>100</v>
      </c>
      <c r="K10" s="55"/>
      <c r="L10" s="50"/>
      <c r="M10" s="51"/>
      <c r="N10" s="52"/>
      <c r="O10" s="90"/>
      <c r="P10" s="78"/>
      <c r="Q10" s="33"/>
      <c r="R10" s="33"/>
    </row>
    <row r="11" spans="1:130" s="32" customFormat="1" ht="86.25" customHeight="1" x14ac:dyDescent="0.25">
      <c r="A11" s="98"/>
      <c r="B11" s="102"/>
      <c r="C11" s="83"/>
      <c r="D11" s="84"/>
      <c r="E11" s="85"/>
      <c r="F11" s="56" t="s">
        <v>55</v>
      </c>
      <c r="G11" s="54"/>
      <c r="H11" s="54"/>
      <c r="I11" s="48">
        <v>0</v>
      </c>
      <c r="J11" s="62">
        <v>0</v>
      </c>
      <c r="K11" s="55"/>
      <c r="L11" s="50"/>
      <c r="M11" s="51"/>
      <c r="N11" s="52"/>
      <c r="O11" s="90"/>
      <c r="P11" s="78"/>
      <c r="Q11" s="34"/>
      <c r="R11" s="33"/>
    </row>
    <row r="12" spans="1:130" ht="60" customHeight="1" thickBot="1" x14ac:dyDescent="0.3">
      <c r="A12" s="99"/>
      <c r="B12" s="103"/>
      <c r="C12" s="86"/>
      <c r="D12" s="87"/>
      <c r="E12" s="88"/>
      <c r="F12" s="57"/>
      <c r="G12" s="58"/>
      <c r="H12" s="58"/>
      <c r="I12" s="58"/>
      <c r="J12" s="59"/>
      <c r="K12" s="67" t="s">
        <v>50</v>
      </c>
      <c r="L12" s="68"/>
      <c r="M12" s="69"/>
      <c r="N12" s="61">
        <v>135.80000000000001</v>
      </c>
      <c r="O12" s="91"/>
      <c r="P12" s="79"/>
    </row>
  </sheetData>
  <mergeCells count="14">
    <mergeCell ref="A2:P2"/>
    <mergeCell ref="K12:M12"/>
    <mergeCell ref="O4:O5"/>
    <mergeCell ref="P4:P5"/>
    <mergeCell ref="C4:E4"/>
    <mergeCell ref="P7:P12"/>
    <mergeCell ref="C8:E12"/>
    <mergeCell ref="O7:O12"/>
    <mergeCell ref="A4:A5"/>
    <mergeCell ref="B4:B5"/>
    <mergeCell ref="F4:J4"/>
    <mergeCell ref="A7:A12"/>
    <mergeCell ref="K4:N4"/>
    <mergeCell ref="B7:B12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23" t="s">
        <v>32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</row>
    <row r="6" spans="1:16" ht="23.45" customHeight="1" x14ac:dyDescent="0.25"/>
    <row r="7" spans="1:16" s="1" customFormat="1" ht="45.6" customHeight="1" x14ac:dyDescent="0.25">
      <c r="A7" s="124" t="s">
        <v>0</v>
      </c>
      <c r="B7" s="124" t="s">
        <v>12</v>
      </c>
      <c r="C7" s="104" t="s">
        <v>13</v>
      </c>
      <c r="D7" s="104" t="s">
        <v>3</v>
      </c>
      <c r="E7" s="104" t="s">
        <v>18</v>
      </c>
      <c r="F7" s="125" t="s">
        <v>15</v>
      </c>
      <c r="G7" s="126"/>
      <c r="H7" s="126"/>
      <c r="I7" s="126"/>
      <c r="J7" s="126"/>
      <c r="K7" s="127"/>
      <c r="L7" s="128" t="s">
        <v>17</v>
      </c>
      <c r="M7" s="130" t="s">
        <v>1</v>
      </c>
      <c r="N7" s="131"/>
      <c r="O7" s="104" t="s">
        <v>33</v>
      </c>
      <c r="P7" s="104" t="s">
        <v>2</v>
      </c>
    </row>
    <row r="8" spans="1:16" s="1" customFormat="1" ht="77.45" customHeight="1" x14ac:dyDescent="0.25">
      <c r="A8" s="104"/>
      <c r="B8" s="104"/>
      <c r="C8" s="105"/>
      <c r="D8" s="105"/>
      <c r="E8" s="10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9"/>
      <c r="M8" s="24" t="s">
        <v>5</v>
      </c>
      <c r="N8" s="24" t="s">
        <v>23</v>
      </c>
      <c r="O8" s="105"/>
      <c r="P8" s="105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06">
        <v>1</v>
      </c>
      <c r="B10" s="109"/>
      <c r="C10" s="10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2"/>
      <c r="N10" s="112"/>
      <c r="O10" s="117"/>
      <c r="P10" s="120"/>
    </row>
    <row r="11" spans="1:16" ht="87" customHeight="1" x14ac:dyDescent="0.25">
      <c r="A11" s="107"/>
      <c r="B11" s="110"/>
      <c r="C11" s="11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13"/>
      <c r="N11" s="115"/>
      <c r="O11" s="118"/>
      <c r="P11" s="121"/>
    </row>
    <row r="12" spans="1:16" ht="64.900000000000006" customHeight="1" x14ac:dyDescent="0.25">
      <c r="A12" s="107"/>
      <c r="B12" s="110"/>
      <c r="C12" s="11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13"/>
      <c r="N12" s="115"/>
      <c r="O12" s="118"/>
      <c r="P12" s="121"/>
    </row>
    <row r="13" spans="1:16" ht="93.6" customHeight="1" x14ac:dyDescent="0.25">
      <c r="A13" s="107"/>
      <c r="B13" s="110"/>
      <c r="C13" s="11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13"/>
      <c r="N13" s="115"/>
      <c r="O13" s="118"/>
      <c r="P13" s="121"/>
    </row>
    <row r="14" spans="1:16" ht="73.150000000000006" customHeight="1" x14ac:dyDescent="0.25">
      <c r="A14" s="107"/>
      <c r="B14" s="110"/>
      <c r="C14" s="11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13"/>
      <c r="N14" s="115"/>
      <c r="O14" s="118"/>
      <c r="P14" s="121"/>
    </row>
    <row r="15" spans="1:16" ht="51" customHeight="1" x14ac:dyDescent="0.25">
      <c r="A15" s="108"/>
      <c r="B15" s="111"/>
      <c r="C15" s="11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14"/>
      <c r="N15" s="116"/>
      <c r="O15" s="119"/>
      <c r="P15" s="122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2017-03-06T05:43:50Z</dcterms:modified>
</cp:coreProperties>
</file>