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customXml/item1.xml" ContentType="application/xml"/>
  <Override PartName="/customXml/itemProps1.xml" ContentType="application/vnd.openxmlformats-officedocument.customXmlProperties+xml"/>
  <Override PartName="/customXml/_rels/item1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Доходы" sheetId="1" state="visible" r:id="rId2"/>
    <sheet name="Расходы" sheetId="2" state="visible" r:id="rId3"/>
    <sheet name="Источники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<sst xmlns="http://schemas.openxmlformats.org/spreadsheetml/2006/main" count="376" uniqueCount="260">
  <si>
    <t xml:space="preserve">Приложение</t>
  </si>
  <si>
    <t xml:space="preserve">к постановлению Администрации</t>
  </si>
  <si>
    <t xml:space="preserve">Татарско -Тавлинского сельского поселения</t>
  </si>
  <si>
    <t xml:space="preserve">Лямбирского муниципального района</t>
  </si>
  <si>
    <t xml:space="preserve">"17"_июня 2020 г.№ 14</t>
  </si>
  <si>
    <t xml:space="preserve">Отчет об исполнении бюджета  Татарско-Тавлинского сельского поселения Лямбирского муниципального района за 1 квартал 2020 года</t>
  </si>
  <si>
    <t xml:space="preserve">1. Доходы бюджета</t>
  </si>
  <si>
    <t xml:space="preserve">(в рублях)</t>
  </si>
  <si>
    <t xml:space="preserve"> Наименование показателя</t>
  </si>
  <si>
    <t xml:space="preserve">Код дохода по бюджетной классификации</t>
  </si>
  <si>
    <t xml:space="preserve">Утверждено</t>
  </si>
  <si>
    <t xml:space="preserve">Исполнено</t>
  </si>
  <si>
    <t xml:space="preserve">Процент исполнения</t>
  </si>
  <si>
    <t xml:space="preserve">3</t>
  </si>
  <si>
    <t xml:space="preserve">4</t>
  </si>
  <si>
    <t xml:space="preserve">5</t>
  </si>
  <si>
    <t xml:space="preserve">Доходы бюджета - всего  </t>
  </si>
  <si>
    <t xml:space="preserve">х</t>
  </si>
  <si>
    <t xml:space="preserve">в том числе:</t>
  </si>
  <si>
    <t xml:space="preserve">НАЛОГОВЫЕ И НЕНАЛОГОВЫЕ ДОХОДЫ</t>
  </si>
  <si>
    <t xml:space="preserve">18210000000000000000</t>
  </si>
  <si>
    <t xml:space="preserve">НАЛОГИ НА ПРИБЫЛЬ, ДОХОДЫ</t>
  </si>
  <si>
    <t xml:space="preserve">18210100000000000000</t>
  </si>
  <si>
    <t xml:space="preserve">Налог на доходы физических лиц</t>
  </si>
  <si>
    <t xml:space="preserve">18210102000010000110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</si>
  <si>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</si>
  <si>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18210102010010000110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</si>
  <si>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</si>
  <si>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18210102010011000110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</si>
  <si>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</si>
  <si>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 xml:space="preserve">18210102010012100110</t>
  </si>
  <si>
    <t xml:space="preserve">-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</si>
  <si>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</si>
  <si>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18210102030010000110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</si>
  <si>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</si>
  <si>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18210102030011000110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</si>
  <si>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</si>
  <si>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18210102030013000110</t>
  </si>
  <si>
    <t xml:space="preserve">НАЛОГИ НА СОВОКУПНЫЙ ДОХОД</t>
  </si>
  <si>
    <t xml:space="preserve">18210500000000000000</t>
  </si>
  <si>
    <t xml:space="preserve">Единый сельскохозяйственный налог</t>
  </si>
  <si>
    <t xml:space="preserve">18210503000010000110</t>
  </si>
  <si>
    <t xml:space="preserve">18210503010010000110</t>
  </si>
  <si>
    <t xml:space="preserve"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</si>
  <si>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 xml:space="preserve">18210503010011000110</t>
  </si>
  <si>
    <t xml:space="preserve">НАЛОГИ НА ИМУЩЕСТВО</t>
  </si>
  <si>
    <t xml:space="preserve">18210600000000000000</t>
  </si>
  <si>
    <t xml:space="preserve">Налог на имущество физических лиц</t>
  </si>
  <si>
    <t xml:space="preserve">18210601000000000110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</si>
  <si>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</si>
  <si>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18210601030100000110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</si>
  <si>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</si>
  <si>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 xml:space="preserve">18210601030101000110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</si>
  <si>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</si>
  <si>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 xml:space="preserve">18210601030102100110</t>
  </si>
  <si>
    <t xml:space="preserve">Земельный налог</t>
  </si>
  <si>
    <t xml:space="preserve">18210606000000000110</t>
  </si>
  <si>
    <t xml:space="preserve">Земельный налог с организаций</t>
  </si>
  <si>
    <t xml:space="preserve">18210606030000000110</t>
  </si>
  <si>
    <t xml:space="preserve">Земельный налог с организаций, обладающих земельным участком, расположенным в границах сельских поселений</t>
  </si>
  <si>
    <t xml:space="preserve"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</si>
  <si>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</si>
  <si>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18210606033101000110</t>
  </si>
  <si>
    <t xml:space="preserve">Земельный налог с физических лиц</t>
  </si>
  <si>
    <t xml:space="preserve">18210606040000000110</t>
  </si>
  <si>
    <t xml:space="preserve">Земельный налог с физических лиц, обладающих земельным участком, расположенным в границах сельских поселений</t>
  </si>
  <si>
    <t xml:space="preserve"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</si>
  <si>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</si>
  <si>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</si>
  <si>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</si>
  <si>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 xml:space="preserve">18210606043102100110</t>
  </si>
  <si>
    <t xml:space="preserve">92010000000000000000</t>
  </si>
  <si>
    <t xml:space="preserve">ДОХОДЫ ОТ ИСПОЛЬЗОВАНИЯ ИМУЩЕСТВА, НАХОДЯЩЕГОСЯ В ГОСУДАРСТВЕННОЙ И МУНИЦИПАЛЬНОЙ СОБСТВЕННОСТИ</t>
  </si>
  <si>
    <t xml:space="preserve">92011100000000000000</t>
  </si>
  <si>
    <t xml:space="preserve"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</si>
  <si>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92011109000000000120</t>
  </si>
  <si>
    <t xml:space="preserve"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</si>
  <si>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92011109040000000120</t>
  </si>
  <si>
    <t xml:space="preserve"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</si>
  <si>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92011109045100000120</t>
  </si>
  <si>
    <t xml:space="preserve">БЕЗВОЗМЕЗДНЫЕ ПОСТУПЛЕНИЯ</t>
  </si>
  <si>
    <t xml:space="preserve">92020000000000000000</t>
  </si>
  <si>
    <t xml:space="preserve">БЕЗВОЗМЕЗДНЫЕ ПОСТУПЛЕНИЯ ОТ ДРУГИХ БЮДЖЕТОВ БЮДЖЕТНОЙ СИСТЕМЫ РОССИЙСКОЙ ФЕДЕРАЦИИ</t>
  </si>
  <si>
    <t xml:space="preserve">92020200000000000000</t>
  </si>
  <si>
    <t xml:space="preserve">Дотации бюджетам бюджетной системы Российской Федерации</t>
  </si>
  <si>
    <t xml:space="preserve">92020210000000000150</t>
  </si>
  <si>
    <t xml:space="preserve">Дотации на выравнивание бюджетной обеспеченности</t>
  </si>
  <si>
    <t xml:space="preserve">92020215001000000150</t>
  </si>
  <si>
    <t xml:space="preserve">Дотации бюджетам сельских поселений на выравнивание бюджетной обеспеченности из бюджета субъекта Российской Федерации</t>
  </si>
  <si>
    <t xml:space="preserve">92020215001100000150</t>
  </si>
  <si>
    <t xml:space="preserve">Субсидии бюджетам бюджетной системы Российской Федерации (межбюджетные субсидии)</t>
  </si>
  <si>
    <t xml:space="preserve">92020220000000000150</t>
  </si>
  <si>
    <t xml:space="preserve">Прочие субсидии</t>
  </si>
  <si>
    <t xml:space="preserve">92020229999000000150</t>
  </si>
  <si>
    <t xml:space="preserve">Прочие субсидии бюджетам сельских поселений</t>
  </si>
  <si>
    <t xml:space="preserve">92020229999100000150</t>
  </si>
  <si>
    <t xml:space="preserve">Субвенции бюджетам бюджетной системы Российской Федерации</t>
  </si>
  <si>
    <t xml:space="preserve">92020230000000000150</t>
  </si>
  <si>
    <t xml:space="preserve">Субвенции местным бюджетам на выполнение передаваемых полномочий субъектов Российской Федерации</t>
  </si>
  <si>
    <t xml:space="preserve">92020230024000000150</t>
  </si>
  <si>
    <t xml:space="preserve">Субвенции бюджетам сельских поселений на выполнение передаваемых полномочий субъектов Российской Федерации</t>
  </si>
  <si>
    <t xml:space="preserve">92020230024100000150</t>
  </si>
  <si>
    <t xml:space="preserve">Субвенции бюджетам на осуществление первичного воинского учета на территориях, где отсутствуют военные комиссариаты</t>
  </si>
  <si>
    <t xml:space="preserve">92020235118000000150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</si>
  <si>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</si>
  <si>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92020235118100000150</t>
  </si>
  <si>
    <t xml:space="preserve">Иные межбюджетные трансферты</t>
  </si>
  <si>
    <t xml:space="preserve">92020240000000000150</t>
  </si>
  <si>
    <t xml:space="preserve"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</si>
  <si>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92020240014000000150</t>
  </si>
  <si>
    <t xml:space="preserve"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</si>
  <si>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92020240014100000150</t>
  </si>
  <si>
    <t xml:space="preserve">                          2. Расходы бюджета</t>
  </si>
  <si>
    <t xml:space="preserve">(рублях)</t>
  </si>
  <si>
    <t xml:space="preserve">Код расхода по бюджетной классификации</t>
  </si>
  <si>
    <t xml:space="preserve">         Исполнено</t>
  </si>
  <si>
    <t xml:space="preserve">Расходы бюджета - всего </t>
  </si>
  <si>
    <t xml:space="preserve">x</t>
  </si>
  <si>
    <t xml:space="preserve">расходы по главе</t>
  </si>
  <si>
    <t xml:space="preserve">92001026510041150000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</si>
  <si>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</si>
  <si>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92001026510041150100</t>
  </si>
  <si>
    <t xml:space="preserve">Расходы на выплаты персоналу государственных (муниципальных) органов</t>
  </si>
  <si>
    <t xml:space="preserve">92001026510041150120</t>
  </si>
  <si>
    <t xml:space="preserve">Фонд оплаты труда государственных (муниципальных) органов</t>
  </si>
  <si>
    <t xml:space="preserve">92001026510041150121</t>
  </si>
  <si>
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</si>
  <si>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92001026510041150129</t>
  </si>
  <si>
    <t xml:space="preserve">Расходы на выплаты по оплате труда работников органов местного самоуправления Республики Мордовия</t>
  </si>
  <si>
    <t xml:space="preserve">92001046520041110000</t>
  </si>
  <si>
    <t xml:space="preserve">92001046520041110100</t>
  </si>
  <si>
    <t xml:space="preserve">92001046520041110120</t>
  </si>
  <si>
    <t xml:space="preserve">92001046520041110121</t>
  </si>
  <si>
    <t xml:space="preserve">92001046520041110129</t>
  </si>
  <si>
    <t xml:space="preserve">Закупка товаров,работ и услуг для обеспечения государственных (муниципальных) нужд</t>
  </si>
  <si>
    <t xml:space="preserve">92001046520041120000</t>
  </si>
  <si>
    <t xml:space="preserve">Закупка товаров, работ и услуг для обеспечения государственных (муниципальных) нужд</t>
  </si>
  <si>
    <t xml:space="preserve">92001046520041120200</t>
  </si>
  <si>
    <t xml:space="preserve">Иные закупки товаров, работ и услуг для обеспечения государственных (муниципальных) нужд</t>
  </si>
  <si>
    <t xml:space="preserve">92001046520041120240</t>
  </si>
  <si>
    <t xml:space="preserve">Прочая закупка товаров, работ и услуг</t>
  </si>
  <si>
    <t xml:space="preserve">92001046520041120244</t>
  </si>
  <si>
    <t xml:space="preserve">Иные бюджетные ассигнования</t>
  </si>
  <si>
    <t xml:space="preserve">92001046520041120800</t>
  </si>
  <si>
    <t xml:space="preserve">Уплата налогов, сборов и иных платежей</t>
  </si>
  <si>
    <t xml:space="preserve">92001046520041120850</t>
  </si>
  <si>
    <t xml:space="preserve">Уплата прочих налогов, сборов</t>
  </si>
  <si>
    <t xml:space="preserve">92001046520041120852</t>
  </si>
  <si>
    <t xml:space="preserve">Уплата иных платежей</t>
  </si>
  <si>
    <t xml:space="preserve">92001046520041120853</t>
  </si>
  <si>
    <t xml:space="preserve"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</si>
  <si>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 xml:space="preserve">92001046520044205000</t>
  </si>
  <si>
    <t xml:space="preserve">92001046520044205200</t>
  </si>
  <si>
    <t xml:space="preserve">92001046520044205240</t>
  </si>
  <si>
    <t xml:space="preserve">92001046520044205244</t>
  </si>
  <si>
    <t xml:space="preserve"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исполением, составлению и утверждению</t>
  </si>
  <si>
    <t xml:space="preserve">92001046520044501000</t>
  </si>
  <si>
    <t xml:space="preserve">Межбюджетные трансферты</t>
  </si>
  <si>
    <t xml:space="preserve">92001046520044501500</t>
  </si>
  <si>
    <t xml:space="preserve">92001046520044501540</t>
  </si>
  <si>
    <t xml:space="preserve"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</si>
  <si>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 xml:space="preserve">92001048910077150000</t>
  </si>
  <si>
    <t xml:space="preserve">92001048910077150200</t>
  </si>
  <si>
    <t xml:space="preserve">92001048910077150240</t>
  </si>
  <si>
    <t xml:space="preserve">92001048910077150244</t>
  </si>
  <si>
    <t xml:space="preserve">Резервные фонды</t>
  </si>
  <si>
    <t xml:space="preserve">92001118910041180000</t>
  </si>
  <si>
    <t xml:space="preserve">92001118910041180800</t>
  </si>
  <si>
    <t xml:space="preserve">Резервные средства</t>
  </si>
  <si>
    <t xml:space="preserve">92001118910041180870</t>
  </si>
  <si>
    <t xml:space="preserve">Военкомат.</t>
  </si>
  <si>
    <t xml:space="preserve">92002038910051180000</t>
  </si>
  <si>
    <t xml:space="preserve">92002038910051180100</t>
  </si>
  <si>
    <t xml:space="preserve">92002038910051180120</t>
  </si>
  <si>
    <t xml:space="preserve">92002038910051180121</t>
  </si>
  <si>
    <t xml:space="preserve">92002038910051180129</t>
  </si>
  <si>
    <t xml:space="preserve">92002038910051180200</t>
  </si>
  <si>
    <t xml:space="preserve">92002038910051180240</t>
  </si>
  <si>
    <t xml:space="preserve">92002038910051180244</t>
  </si>
  <si>
    <t xml:space="preserve">администрация</t>
  </si>
  <si>
    <t xml:space="preserve">92004091300144102000</t>
  </si>
  <si>
    <t xml:space="preserve">92004091300144102200</t>
  </si>
  <si>
    <t xml:space="preserve">92004091300144102240</t>
  </si>
  <si>
    <t xml:space="preserve">92004091300144102244</t>
  </si>
  <si>
    <t xml:space="preserve">Мероприятия в области жилищно-коммунального хозяйства</t>
  </si>
  <si>
    <t xml:space="preserve">92005028910042020000</t>
  </si>
  <si>
    <t xml:space="preserve">92005028910042020200</t>
  </si>
  <si>
    <t xml:space="preserve">92005028910042020240</t>
  </si>
  <si>
    <t xml:space="preserve">92005028910042020244</t>
  </si>
  <si>
    <t xml:space="preserve">Коммунальное хозяйство</t>
  </si>
  <si>
    <t xml:space="preserve">92005028910044101000</t>
  </si>
  <si>
    <t xml:space="preserve">92005028910044101200</t>
  </si>
  <si>
    <t xml:space="preserve">92005028910044101240</t>
  </si>
  <si>
    <t xml:space="preserve">92005028910044101244</t>
  </si>
  <si>
    <t xml:space="preserve">Уличное освещение</t>
  </si>
  <si>
    <t xml:space="preserve">92005038910043010000</t>
  </si>
  <si>
    <t xml:space="preserve">92005038910043010200</t>
  </si>
  <si>
    <t xml:space="preserve">92005038910043010240</t>
  </si>
  <si>
    <t xml:space="preserve">92005038910043010244</t>
  </si>
  <si>
    <t xml:space="preserve">Прочая закупка товаров, работ услуг</t>
  </si>
  <si>
    <t xml:space="preserve">92005038910043040000</t>
  </si>
  <si>
    <t xml:space="preserve">92005038910043040200</t>
  </si>
  <si>
    <t xml:space="preserve">92005038910043040240</t>
  </si>
  <si>
    <t xml:space="preserve">92005038910043040244</t>
  </si>
  <si>
    <t xml:space="preserve">92005038910044104000</t>
  </si>
  <si>
    <t xml:space="preserve">92005038910044104200</t>
  </si>
  <si>
    <t xml:space="preserve">92005038910044104240</t>
  </si>
  <si>
    <t xml:space="preserve">92005038910044104244</t>
  </si>
  <si>
    <t xml:space="preserve">Прочие мероприятия по благоустройству территорий</t>
  </si>
  <si>
    <t xml:space="preserve">92005038910044106000</t>
  </si>
  <si>
    <t xml:space="preserve">92005038910044106200</t>
  </si>
  <si>
    <t xml:space="preserve">92005038910044106240</t>
  </si>
  <si>
    <t xml:space="preserve">92005038910044106244</t>
  </si>
  <si>
    <t xml:space="preserve">Пенсионное обеспечение</t>
  </si>
  <si>
    <t xml:space="preserve">92010018910003010000</t>
  </si>
  <si>
    <t xml:space="preserve">Социальное обеспечение и иные выплаты населению</t>
  </si>
  <si>
    <t xml:space="preserve">92010018910003010300</t>
  </si>
  <si>
    <t xml:space="preserve">Публичные нормативные социальные выплаты гражданам</t>
  </si>
  <si>
    <t xml:space="preserve">92010018910003010310</t>
  </si>
  <si>
    <t xml:space="preserve">Иные пенсии, социальные доплаты к пенсиям</t>
  </si>
  <si>
    <t xml:space="preserve">92010018910003010312</t>
  </si>
  <si>
    <t xml:space="preserve">процентные платежи по муниципальному долгу</t>
  </si>
  <si>
    <t xml:space="preserve">92013018910041240000</t>
  </si>
  <si>
    <t xml:space="preserve">Обслуживание государственного (муниципального) долга</t>
  </si>
  <si>
    <t xml:space="preserve">92013018910041240700</t>
  </si>
  <si>
    <t xml:space="preserve">Обслуживание муниципального долга</t>
  </si>
  <si>
    <t xml:space="preserve">92013018910041240730</t>
  </si>
  <si>
    <t xml:space="preserve">Результат исполнения бюджета                 (дефицит / профицит)</t>
  </si>
  <si>
    <t xml:space="preserve">3. Источники финансирования дефицита бюджета</t>
  </si>
  <si>
    <t xml:space="preserve">Наименование показателя</t>
  </si>
  <si>
    <t xml:space="preserve">Код источника финансирования по бюджетной классификации</t>
  </si>
  <si>
    <t xml:space="preserve">Утвержденные бюджетные назначения</t>
  </si>
  <si>
    <t xml:space="preserve">Источники финансирования дефицита бюджета - всего</t>
  </si>
  <si>
    <t xml:space="preserve">источники внутреннего финансирования бюджета</t>
  </si>
  <si>
    <t xml:space="preserve">из них:</t>
  </si>
  <si>
    <t xml:space="preserve">Кредиты кредитных организаций в валюте Российской Федерации</t>
  </si>
  <si>
    <t xml:space="preserve">92001020000000000000</t>
  </si>
  <si>
    <t xml:space="preserve">Получение кредитов от кредитных организаций в валюте Российской Федерации</t>
  </si>
  <si>
    <t xml:space="preserve">92001020000000000700</t>
  </si>
  <si>
    <t xml:space="preserve">Получение кредитов от кредитных организаций бюджетами сельских поселений в валюте Российской Федерации</t>
  </si>
  <si>
    <t xml:space="preserve">92001020000100000710</t>
  </si>
  <si>
    <t xml:space="preserve">источники внешнего финансирования бюджета</t>
  </si>
  <si>
    <t xml:space="preserve">Изменение остатков средств</t>
  </si>
  <si>
    <t xml:space="preserve">увеличение остатков средств, всего</t>
  </si>
  <si>
    <t xml:space="preserve">  Увеличение остатков средств бюджетов</t>
  </si>
  <si>
    <t xml:space="preserve">92001000000000000500</t>
  </si>
  <si>
    <t xml:space="preserve">  Увеличение прочих остатков средств бюджетов</t>
  </si>
  <si>
    <t xml:space="preserve">92001050200000000500</t>
  </si>
  <si>
    <t xml:space="preserve">  Увеличение прочих остатков денежных средств бюджетов</t>
  </si>
  <si>
    <t xml:space="preserve">92001050201000000510</t>
  </si>
  <si>
    <t xml:space="preserve">  Увеличение прочих остатков денежных средств бюджетов сельских поселений</t>
  </si>
  <si>
    <t xml:space="preserve">92001050201100000510</t>
  </si>
  <si>
    <t xml:space="preserve">  Уменьшение остатков средств бюджетов</t>
  </si>
  <si>
    <t xml:space="preserve">92001000000000000600</t>
  </si>
  <si>
    <t xml:space="preserve">  Уменьшение прочих остатков средств бюджетов</t>
  </si>
  <si>
    <t xml:space="preserve">92001050200000000600</t>
  </si>
  <si>
    <t xml:space="preserve">  Уменьшение прочих остатков денежных средств бюджетов</t>
  </si>
  <si>
    <t xml:space="preserve">92001050201000000610</t>
  </si>
  <si>
    <t xml:space="preserve">  Уменьшение прочих остатков денежных средств бюджетов сельских поселений</t>
  </si>
  <si>
    <t xml:space="preserve">92001050201100000610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</si>
</sst>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#,##0.00_ ;\-#,##0.00"/>
    <numFmt numFmtId="166" formatCode="#,##0.00"/>
    <numFmt numFmtId="167" formatCode="0.00"/>
    <numFmt numFmtId="168" formatCode="@"/>
    <numFmt numFmtId="169" formatCode="#,##0"/>
    <numFmt numFmtId="170" formatCode="DD\.MM\.YYYY"/>
  </numFmts>
  <fonts count="31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color rgb="FF000000"/>
      <name val="Arial Cyr"/>
      <family val="0"/>
      <charset val="1"/>
    </font>
    <font>
      <sz val="11"/>
      <color rgb="FF000000"/>
      <name val="Calibri"/>
      <family val="0"/>
      <charset val="1"/>
    </font>
    <font>
      <sz val="8"/>
      <color rgb="FF000000"/>
      <name val="Arial Cyr"/>
      <family val="0"/>
      <charset val="1"/>
    </font>
    <font>
      <b val="true"/>
      <sz val="11"/>
      <color rgb="FF000000"/>
      <name val="Arial Cyr"/>
      <family val="0"/>
      <charset val="1"/>
    </font>
    <font>
      <sz val="10"/>
      <color rgb="FF000000"/>
      <name val="Arial Cyr"/>
      <family val="0"/>
      <charset val="1"/>
    </font>
    <font>
      <sz val="8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sz val="7"/>
      <color rgb="FF000000"/>
      <name val="Arial"/>
      <family val="0"/>
      <charset val="1"/>
    </font>
    <font>
      <sz val="9"/>
      <color rgb="FF000000"/>
      <name val="Times New Roman"/>
      <family val="0"/>
      <charset val="1"/>
    </font>
    <font>
      <sz val="9"/>
      <color rgb="FF000000"/>
      <name val="Calibri"/>
      <family val="0"/>
      <charset val="1"/>
    </font>
    <font>
      <u val="single"/>
      <sz val="9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11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b val="true"/>
      <sz val="10"/>
      <color rgb="FF000000"/>
      <name val="Times New Roman"/>
      <family val="0"/>
      <charset val="1"/>
    </font>
    <font>
      <u val="single"/>
      <sz val="8"/>
      <color rgb="FF000000"/>
      <name val="Arial"/>
      <family val="0"/>
      <charset val="1"/>
    </font>
    <font>
      <sz val="10"/>
      <color rgb="FF000000"/>
      <name val="Times New Roman"/>
      <family val="0"/>
      <charset val="1"/>
    </font>
    <font>
      <sz val="8"/>
      <color rgb="FF000000"/>
      <name val="Times New Roman"/>
      <family val="0"/>
      <charset val="1"/>
    </font>
    <font>
      <b val="true"/>
      <sz val="11"/>
      <color rgb="FF000000"/>
      <name val="Arial"/>
      <family val="0"/>
      <charset val="1"/>
    </font>
    <font>
      <sz val="10"/>
      <name val="Arial"/>
      <family val="2"/>
      <charset val="204"/>
    </font>
    <font>
      <b val="true"/>
      <sz val="14"/>
      <name val="Arial"/>
      <family val="2"/>
      <charset val="204"/>
    </font>
    <font>
      <b val="true"/>
      <sz val="11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5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 style="thin"/>
      <bottom style="hair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medium"/>
      <top style="thin"/>
      <bottom style="hair"/>
      <diagonal/>
    </border>
    <border diagonalUp="false" diagonalDown="false">
      <left/>
      <right style="medium"/>
      <top style="hair"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 style="medium"/>
      <top style="hair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/>
      <right style="medium"/>
      <top style="thin"/>
      <bottom style="medium"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medium"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 style="medium"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medium"/>
      <right style="thin"/>
      <top style="thin"/>
      <bottom style="hair"/>
      <diagonal/>
    </border>
    <border diagonalUp="false" diagonalDown="false">
      <left style="medium"/>
      <right style="thin"/>
      <top/>
      <bottom style="hair"/>
      <diagonal/>
    </border>
    <border diagonalUp="false" diagonalDown="false">
      <left style="medium"/>
      <right style="thin"/>
      <top/>
      <bottom/>
      <diagonal/>
    </border>
  </borders>
  <cellStyleXfs count="18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4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4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1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1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6" fillId="0" borderId="1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8" fillId="0" borderId="1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8" fillId="0" borderId="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16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9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9" fillId="0" borderId="17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9" fontId="6" fillId="0" borderId="14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10" fillId="0" borderId="18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1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10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8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8" fontId="6" fillId="0" border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2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1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0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8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1" fillId="0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6" fillId="0" borderId="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11" fillId="0" borderId="18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5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8" fontId="9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2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9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9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8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20" fillId="0" borderId="3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1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5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9" fillId="0" borderId="26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9" fillId="0" borderId="1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8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9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64" fontId="8" fillId="0" borderId="3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1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22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8" fontId="6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8" fillId="0" borderId="3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8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5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6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3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1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3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6" fontId="6" fillId="0" borderId="3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right" vertical="bottom" textRotation="0" wrapText="false" indent="0" shrinkToFit="true"/>
      <protection locked="true" hidden="false"/>
    </xf>
  </cellStyleXfs>
  <cellXfs count="12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3" fillId="0" borderId="0" xfId="133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0" fillId="0" borderId="0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true" indent="0" shrinkToFit="false"/>
      <protection locked="true" hidden="false"/>
    </xf>
    <xf numFmtId="164" fontId="18" fillId="0" borderId="0" xfId="13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24" fillId="0" borderId="0" xfId="109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18" fillId="0" borderId="0" xfId="135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5" fillId="0" borderId="0" xfId="15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6" fillId="0" borderId="40" xfId="15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27" fillId="0" borderId="40" xfId="152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5" fillId="0" borderId="0" xfId="134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3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7" fillId="0" borderId="41" xfId="114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27" fillId="0" borderId="12" xfId="114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8" fontId="27" fillId="0" borderId="42" xfId="129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27" fillId="0" borderId="12" xfId="129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27" fillId="0" borderId="3" xfId="129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5" fillId="0" borderId="0" xfId="13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7" fillId="0" borderId="6" xfId="115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27" fillId="0" borderId="13" xfId="119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6" fontId="27" fillId="0" borderId="13" xfId="13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7" fillId="0" borderId="2" xfId="13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7" fillId="0" borderId="6" xfId="116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7" fillId="0" borderId="1" xfId="123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6" fontId="27" fillId="0" borderId="1" xfId="130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6" fontId="27" fillId="0" borderId="43" xfId="130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6" fontId="27" fillId="0" borderId="14" xfId="15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27" fillId="0" borderId="6" xfId="117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7" fillId="0" borderId="1" xfId="124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8" fontId="27" fillId="0" borderId="1" xfId="131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27" fillId="0" borderId="43" xfId="133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4" fontId="27" fillId="0" borderId="6" xfId="11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7" fillId="0" borderId="1" xfId="12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27" fillId="0" borderId="1" xfId="132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6" fontId="27" fillId="0" borderId="43" xfId="132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27" fillId="0" borderId="44" xfId="11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7" fillId="0" borderId="13" xfId="12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27" fillId="0" borderId="13" xfId="132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6" fontId="27" fillId="0" borderId="9" xfId="132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6" fontId="27" fillId="0" borderId="45" xfId="15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0" fillId="0" borderId="2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8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26" fillId="0" borderId="0" xfId="134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4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5" fillId="0" borderId="0" xfId="184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8" fontId="29" fillId="0" borderId="0" xfId="185" applyFont="true" applyBorder="true" applyAlignment="false" applyProtection="true">
      <alignment horizontal="right" vertical="bottom" textRotation="0" wrapText="false" indent="0" shrinkToFit="false"/>
      <protection locked="true" hidden="false"/>
    </xf>
    <xf numFmtId="164" fontId="0" fillId="0" borderId="1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4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30" fillId="0" borderId="40" xfId="155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30" fillId="0" borderId="0" xfId="155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4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7" fillId="0" borderId="41" xfId="156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27" fillId="0" borderId="24" xfId="11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27" fillId="0" borderId="12" xfId="17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27" fillId="0" borderId="24" xfId="178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27" fillId="0" borderId="26" xfId="178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7" fillId="0" borderId="6" xfId="157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7" fillId="0" borderId="1" xfId="166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27" fillId="0" borderId="1" xfId="178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27" fillId="0" borderId="14" xfId="178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7" fillId="0" borderId="6" xfId="15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7" fillId="0" borderId="1" xfId="173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6" fontId="27" fillId="0" borderId="1" xfId="179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6" fontId="27" fillId="0" borderId="14" xfId="186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27" fillId="0" borderId="6" xfId="159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7" fillId="0" borderId="1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27" fillId="0" borderId="1" xfId="180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4" fontId="27" fillId="0" borderId="6" xfId="16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7" fillId="0" borderId="1" xfId="17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27" fillId="0" borderId="1" xfId="181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27" fillId="0" borderId="6" xfId="161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27" fillId="0" borderId="1" xfId="17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7" fillId="0" borderId="44" xfId="162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7" fillId="0" borderId="13" xfId="176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7" fontId="27" fillId="0" borderId="13" xfId="182" applyFont="true" applyBorder="true" applyAlignment="false" applyProtection="true">
      <alignment horizontal="center" vertical="bottom" textRotation="0" wrapText="false" indent="0" shrinkToFit="true"/>
      <protection locked="true" hidden="false"/>
    </xf>
    <xf numFmtId="166" fontId="27" fillId="0" borderId="13" xfId="183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6" fontId="27" fillId="0" borderId="25" xfId="186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0" fillId="0" borderId="4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6" fillId="0" borderId="0" xfId="163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6" fillId="0" borderId="23" xfId="172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6" fillId="0" borderId="0" xfId="172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8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0" xfId="184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0" xfId="29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40" xfId="39" applyFont="false" applyBorder="true" applyAlignment="false" applyProtection="true">
      <alignment horizontal="left" vertical="bottom" textRotation="0" wrapText="false" indent="0" shrinkToFit="false"/>
      <protection locked="true" hidden="false"/>
    </xf>
    <xf numFmtId="168" fontId="4" fillId="0" borderId="40" xfId="43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46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7" fillId="0" borderId="0" xfId="9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7" fillId="0" borderId="50" xfId="30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27" fillId="0" borderId="24" xfId="72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27" fillId="0" borderId="51" xfId="72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27" fillId="0" borderId="24" xfId="106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27" fillId="0" borderId="26" xfId="72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27" fillId="0" borderId="6" xfId="31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27" fillId="0" borderId="1" xfId="5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27" fillId="0" borderId="2" xfId="17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7" fillId="0" borderId="52" xfId="32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8" fontId="27" fillId="0" borderId="41" xfId="41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27" fillId="0" borderId="12" xfId="44" applyFont="true" applyBorder="false" applyAlignment="false" applyProtection="true">
      <alignment horizontal="right" vertical="center" textRotation="0" wrapText="false" indent="0" shrinkToFit="true"/>
      <protection locked="true" hidden="false"/>
    </xf>
    <xf numFmtId="165" fontId="27" fillId="0" borderId="14" xfId="50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4" fontId="27" fillId="0" borderId="53" xfId="33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4" fontId="27" fillId="0" borderId="13" xfId="49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7" fillId="0" borderId="22" xfId="32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5" fontId="27" fillId="0" borderId="1" xfId="44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8" fontId="27" fillId="0" borderId="6" xfId="42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27" fillId="0" borderId="1" xfId="45" applyFont="true" applyBorder="false" applyAlignment="false" applyProtection="true">
      <alignment horizontal="right" vertical="center" textRotation="0" wrapText="false" indent="0" shrinkToFit="true"/>
      <protection locked="true" hidden="false"/>
    </xf>
    <xf numFmtId="164" fontId="27" fillId="0" borderId="22" xfId="33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4" fontId="27" fillId="0" borderId="11" xfId="54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4" fontId="27" fillId="0" borderId="10" xfId="53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8" fontId="27" fillId="0" borderId="52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7" fillId="0" borderId="11" xfId="57" applyFont="true" applyBorder="true" applyAlignment="false" applyProtection="true">
      <alignment horizontal="general" vertical="bottom" textRotation="0" wrapText="true" indent="0" shrinkToFit="false"/>
      <protection locked="true" hidden="false"/>
    </xf>
    <xf numFmtId="164" fontId="27" fillId="0" borderId="54" xfId="58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4" fontId="27" fillId="0" borderId="11" xfId="58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4" fontId="27" fillId="0" borderId="55" xfId="58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4" fontId="27" fillId="0" borderId="22" xfId="58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4" fontId="27" fillId="0" borderId="20" xfId="58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8" fontId="27" fillId="0" borderId="9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27" fillId="0" borderId="13" xfId="45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5" fontId="27" fillId="0" borderId="9" xfId="45" applyFont="true" applyBorder="true" applyAlignment="false" applyProtection="true">
      <alignment horizontal="right" vertical="center" textRotation="0" wrapText="false" indent="0" shrinkToFit="true"/>
      <protection locked="true" hidden="false"/>
    </xf>
  </cellXfs>
  <cellStyles count="17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166" xfId="22"/>
    <cellStyle name="style0" xfId="23"/>
    <cellStyle name="td" xfId="24"/>
    <cellStyle name="tr" xfId="25"/>
    <cellStyle name="xl100" xfId="26"/>
    <cellStyle name="xl101" xfId="27"/>
    <cellStyle name="xl102" xfId="28"/>
    <cellStyle name="xl103" xfId="29"/>
    <cellStyle name="xl104" xfId="30"/>
    <cellStyle name="xl105" xfId="31"/>
    <cellStyle name="xl106" xfId="32"/>
    <cellStyle name="xl107" xfId="33"/>
    <cellStyle name="xl108" xfId="34"/>
    <cellStyle name="xl109" xfId="35"/>
    <cellStyle name="xl110" xfId="36"/>
    <cellStyle name="xl111" xfId="37"/>
    <cellStyle name="xl112" xfId="38"/>
    <cellStyle name="xl113" xfId="39"/>
    <cellStyle name="xl114" xfId="40"/>
    <cellStyle name="xl115" xfId="41"/>
    <cellStyle name="xl116" xfId="42"/>
    <cellStyle name="xl117" xfId="43"/>
    <cellStyle name="xl118" xfId="44"/>
    <cellStyle name="xl119" xfId="45"/>
    <cellStyle name="xl120" xfId="46"/>
    <cellStyle name="xl121" xfId="47"/>
    <cellStyle name="xl122" xfId="48"/>
    <cellStyle name="xl123" xfId="49"/>
    <cellStyle name="xl124" xfId="50"/>
    <cellStyle name="xl125" xfId="51"/>
    <cellStyle name="xl126" xfId="52"/>
    <cellStyle name="xl127" xfId="53"/>
    <cellStyle name="xl128" xfId="54"/>
    <cellStyle name="xl129" xfId="55"/>
    <cellStyle name="xl130" xfId="56"/>
    <cellStyle name="xl131" xfId="57"/>
    <cellStyle name="xl132" xfId="58"/>
    <cellStyle name="xl133" xfId="59"/>
    <cellStyle name="xl134" xfId="60"/>
    <cellStyle name="xl135" xfId="61"/>
    <cellStyle name="xl136" xfId="62"/>
    <cellStyle name="xl137" xfId="63"/>
    <cellStyle name="xl138" xfId="64"/>
    <cellStyle name="xl139" xfId="65"/>
    <cellStyle name="xl140" xfId="66"/>
    <cellStyle name="xl141" xfId="67"/>
    <cellStyle name="xl142" xfId="68"/>
    <cellStyle name="xl143" xfId="69"/>
    <cellStyle name="xl144" xfId="70"/>
    <cellStyle name="xl145" xfId="71"/>
    <cellStyle name="xl146" xfId="72"/>
    <cellStyle name="xl147" xfId="73"/>
    <cellStyle name="xl148" xfId="74"/>
    <cellStyle name="xl149" xfId="75"/>
    <cellStyle name="xl150" xfId="76"/>
    <cellStyle name="xl151" xfId="77"/>
    <cellStyle name="xl152" xfId="78"/>
    <cellStyle name="xl153" xfId="79"/>
    <cellStyle name="xl154" xfId="80"/>
    <cellStyle name="xl155" xfId="81"/>
    <cellStyle name="xl156" xfId="82"/>
    <cellStyle name="xl157" xfId="83"/>
    <cellStyle name="xl158" xfId="84"/>
    <cellStyle name="xl159" xfId="85"/>
    <cellStyle name="xl160" xfId="86"/>
    <cellStyle name="xl161" xfId="87"/>
    <cellStyle name="xl162" xfId="88"/>
    <cellStyle name="xl163" xfId="89"/>
    <cellStyle name="xl164" xfId="90"/>
    <cellStyle name="xl165" xfId="91"/>
    <cellStyle name="xl166" xfId="92"/>
    <cellStyle name="xl167" xfId="93"/>
    <cellStyle name="xl168" xfId="94"/>
    <cellStyle name="xl169" xfId="95"/>
    <cellStyle name="xl170" xfId="96"/>
    <cellStyle name="xl171" xfId="97"/>
    <cellStyle name="xl172" xfId="98"/>
    <cellStyle name="xl173" xfId="99"/>
    <cellStyle name="xl174" xfId="100"/>
    <cellStyle name="xl175" xfId="101"/>
    <cellStyle name="xl176" xfId="102"/>
    <cellStyle name="xl177" xfId="103"/>
    <cellStyle name="xl178" xfId="104"/>
    <cellStyle name="xl179" xfId="105"/>
    <cellStyle name="xl180" xfId="106"/>
    <cellStyle name="xl181" xfId="107"/>
    <cellStyle name="xl21" xfId="108"/>
    <cellStyle name="xl22" xfId="109"/>
    <cellStyle name="xl23" xfId="110"/>
    <cellStyle name="xl24" xfId="111"/>
    <cellStyle name="xl25" xfId="112"/>
    <cellStyle name="xl26" xfId="113"/>
    <cellStyle name="xl27" xfId="114"/>
    <cellStyle name="xl28" xfId="115"/>
    <cellStyle name="xl29" xfId="116"/>
    <cellStyle name="xl30" xfId="117"/>
    <cellStyle name="xl31" xfId="118"/>
    <cellStyle name="xl32" xfId="119"/>
    <cellStyle name="xl33" xfId="120"/>
    <cellStyle name="xl34" xfId="121"/>
    <cellStyle name="xl35" xfId="122"/>
    <cellStyle name="xl36" xfId="123"/>
    <cellStyle name="xl37" xfId="124"/>
    <cellStyle name="xl38" xfId="125"/>
    <cellStyle name="xl39" xfId="126"/>
    <cellStyle name="xl40" xfId="127"/>
    <cellStyle name="xl41" xfId="128"/>
    <cellStyle name="xl42" xfId="129"/>
    <cellStyle name="xl43" xfId="130"/>
    <cellStyle name="xl44" xfId="131"/>
    <cellStyle name="xl45" xfId="132"/>
    <cellStyle name="xl46" xfId="133"/>
    <cellStyle name="xl47" xfId="134"/>
    <cellStyle name="xl48" xfId="135"/>
    <cellStyle name="xl49" xfId="136"/>
    <cellStyle name="xl50" xfId="137"/>
    <cellStyle name="xl51" xfId="138"/>
    <cellStyle name="xl52" xfId="139"/>
    <cellStyle name="xl53" xfId="140"/>
    <cellStyle name="xl54" xfId="141"/>
    <cellStyle name="xl55" xfId="142"/>
    <cellStyle name="xl56" xfId="143"/>
    <cellStyle name="xl57" xfId="144"/>
    <cellStyle name="xl58" xfId="145"/>
    <cellStyle name="xl59" xfId="146"/>
    <cellStyle name="xl60" xfId="147"/>
    <cellStyle name="xl61" xfId="148"/>
    <cellStyle name="xl62" xfId="149"/>
    <cellStyle name="xl63" xfId="150"/>
    <cellStyle name="xl64" xfId="151"/>
    <cellStyle name="xl65" xfId="152"/>
    <cellStyle name="xl66" xfId="153"/>
    <cellStyle name="xl67" xfId="154"/>
    <cellStyle name="xl68" xfId="155"/>
    <cellStyle name="xl69" xfId="156"/>
    <cellStyle name="xl70" xfId="157"/>
    <cellStyle name="xl71" xfId="158"/>
    <cellStyle name="xl72" xfId="159"/>
    <cellStyle name="xl73" xfId="160"/>
    <cellStyle name="xl74" xfId="161"/>
    <cellStyle name="xl75" xfId="162"/>
    <cellStyle name="xl76" xfId="163"/>
    <cellStyle name="xl77" xfId="164"/>
    <cellStyle name="xl78" xfId="165"/>
    <cellStyle name="xl79" xfId="166"/>
    <cellStyle name="xl80" xfId="167"/>
    <cellStyle name="xl81" xfId="168"/>
    <cellStyle name="xl82" xfId="169"/>
    <cellStyle name="xl83" xfId="170"/>
    <cellStyle name="xl84" xfId="171"/>
    <cellStyle name="xl85" xfId="172"/>
    <cellStyle name="xl86" xfId="173"/>
    <cellStyle name="xl87" xfId="174"/>
    <cellStyle name="xl88" xfId="175"/>
    <cellStyle name="xl89" xfId="176"/>
    <cellStyle name="xl90" xfId="177"/>
    <cellStyle name="xl91" xfId="178"/>
    <cellStyle name="xl92" xfId="179"/>
    <cellStyle name="xl93" xfId="180"/>
    <cellStyle name="xl94" xfId="181"/>
    <cellStyle name="xl95" xfId="182"/>
    <cellStyle name="xl96" xfId="183"/>
    <cellStyle name="xl97" xfId="184"/>
    <cellStyle name="xl98" xfId="185"/>
    <cellStyle name="xl99" xfId="186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H95"/>
  <sheetViews>
    <sheetView showFormulas="false" showGridLines="true" showRowColHeaders="true" showZeros="true" rightToLeft="false" tabSelected="false" showOutlineSymbols="true" defaultGridColor="true" view="normal" topLeftCell="B7" colorId="64" zoomScale="100" zoomScaleNormal="100" zoomScalePageLayoutView="100" workbookViewId="0">
      <selection pane="topLeft" activeCell="I16" activeCellId="0" sqref="I16"/>
    </sheetView>
  </sheetViews>
  <sheetFormatPr defaultRowHeight="14.4" zeroHeight="false" outlineLevelRow="0" outlineLevelCol="0"/>
  <cols>
    <col collapsed="false" customWidth="true" hidden="true" outlineLevel="0" max="1" min="1" style="1" width="9"/>
    <col collapsed="false" customWidth="true" hidden="false" outlineLevel="0" max="2" min="2" style="1" width="0.89"/>
    <col collapsed="false" customWidth="true" hidden="false" outlineLevel="0" max="3" min="3" style="2" width="62.66"/>
    <col collapsed="false" customWidth="true" hidden="false" outlineLevel="0" max="4" min="4" style="2" width="20.89"/>
    <col collapsed="false" customWidth="true" hidden="false" outlineLevel="0" max="5" min="5" style="2" width="11.66"/>
    <col collapsed="false" customWidth="true" hidden="false" outlineLevel="0" max="7" min="6" style="2" width="11.56"/>
    <col collapsed="false" customWidth="true" hidden="false" outlineLevel="0" max="8" min="8" style="1" width="8"/>
    <col collapsed="false" customWidth="true" hidden="false" outlineLevel="0" max="1025" min="9" style="1" width="9"/>
  </cols>
  <sheetData>
    <row r="1" customFormat="false" ht="14.4" hidden="false" customHeight="true" outlineLevel="0" collapsed="false">
      <c r="C1" s="3"/>
      <c r="D1" s="4"/>
      <c r="E1" s="5" t="s">
        <v>0</v>
      </c>
      <c r="F1" s="5"/>
      <c r="G1" s="5"/>
      <c r="H1" s="6"/>
    </row>
    <row r="2" s="1" customFormat="true" ht="14.4" hidden="false" customHeight="true" outlineLevel="0" collapsed="false">
      <c r="C2" s="3"/>
      <c r="E2" s="5" t="s">
        <v>1</v>
      </c>
      <c r="F2" s="5"/>
      <c r="G2" s="5"/>
      <c r="H2" s="7"/>
    </row>
    <row r="3" customFormat="false" ht="14.4" hidden="false" customHeight="true" outlineLevel="0" collapsed="false">
      <c r="C3" s="3"/>
      <c r="D3" s="5" t="s">
        <v>2</v>
      </c>
      <c r="E3" s="5"/>
      <c r="F3" s="5"/>
      <c r="G3" s="5"/>
      <c r="H3" s="6"/>
    </row>
    <row r="4" s="1" customFormat="true" ht="12.9" hidden="false" customHeight="true" outlineLevel="0" collapsed="false">
      <c r="C4" s="3"/>
      <c r="E4" s="5" t="s">
        <v>3</v>
      </c>
      <c r="F4" s="5"/>
      <c r="G4" s="5"/>
      <c r="H4" s="8"/>
    </row>
    <row r="5" customFormat="false" ht="12.9" hidden="false" customHeight="true" outlineLevel="0" collapsed="false">
      <c r="C5" s="3"/>
      <c r="D5" s="5" t="s">
        <v>4</v>
      </c>
      <c r="E5" s="5"/>
      <c r="F5" s="5"/>
      <c r="G5" s="5"/>
      <c r="H5" s="8"/>
    </row>
    <row r="6" customFormat="false" ht="12.9" hidden="false" customHeight="true" outlineLevel="0" collapsed="false">
      <c r="C6" s="9"/>
      <c r="D6" s="5"/>
      <c r="E6" s="5"/>
      <c r="F6" s="5"/>
      <c r="G6" s="5"/>
      <c r="H6" s="8"/>
    </row>
    <row r="7" customFormat="false" ht="39" hidden="false" customHeight="true" outlineLevel="0" collapsed="false">
      <c r="C7" s="10" t="s">
        <v>5</v>
      </c>
      <c r="D7" s="10"/>
      <c r="E7" s="10"/>
      <c r="F7" s="10"/>
      <c r="G7" s="10"/>
      <c r="H7" s="11"/>
    </row>
    <row r="8" customFormat="false" ht="11.25" hidden="false" customHeight="true" outlineLevel="0" collapsed="false">
      <c r="C8" s="10"/>
      <c r="D8" s="10"/>
      <c r="E8" s="10"/>
      <c r="F8" s="10"/>
      <c r="G8" s="10"/>
      <c r="H8" s="11"/>
    </row>
    <row r="9" customFormat="false" ht="21" hidden="false" customHeight="true" outlineLevel="0" collapsed="false">
      <c r="C9" s="12" t="s">
        <v>6</v>
      </c>
      <c r="D9" s="12"/>
      <c r="E9" s="12"/>
      <c r="F9" s="12"/>
      <c r="G9" s="12"/>
      <c r="H9" s="11"/>
    </row>
    <row r="10" customFormat="false" ht="14.1" hidden="false" customHeight="true" outlineLevel="0" collapsed="false">
      <c r="B10" s="4"/>
      <c r="C10" s="13"/>
      <c r="D10" s="13"/>
      <c r="E10" s="13"/>
      <c r="F10" s="13"/>
      <c r="G10" s="14" t="s">
        <v>7</v>
      </c>
      <c r="H10" s="15"/>
    </row>
    <row r="11" customFormat="false" ht="12.75" hidden="false" customHeight="true" outlineLevel="0" collapsed="false">
      <c r="B11" s="16"/>
      <c r="C11" s="17" t="s">
        <v>8</v>
      </c>
      <c r="D11" s="18" t="s">
        <v>9</v>
      </c>
      <c r="E11" s="19" t="s">
        <v>10</v>
      </c>
      <c r="F11" s="20" t="s">
        <v>11</v>
      </c>
      <c r="G11" s="21" t="s">
        <v>12</v>
      </c>
      <c r="H11" s="22"/>
    </row>
    <row r="12" customFormat="false" ht="9.9" hidden="false" customHeight="true" outlineLevel="0" collapsed="false">
      <c r="B12" s="16"/>
      <c r="C12" s="17"/>
      <c r="D12" s="18"/>
      <c r="E12" s="19"/>
      <c r="F12" s="20"/>
      <c r="G12" s="21"/>
      <c r="H12" s="22"/>
    </row>
    <row r="13" customFormat="false" ht="9.9" hidden="false" customHeight="true" outlineLevel="0" collapsed="false">
      <c r="B13" s="16"/>
      <c r="C13" s="17"/>
      <c r="D13" s="18"/>
      <c r="E13" s="19"/>
      <c r="F13" s="20"/>
      <c r="G13" s="21"/>
      <c r="H13" s="22"/>
    </row>
    <row r="14" customFormat="false" ht="8.25" hidden="false" customHeight="true" outlineLevel="0" collapsed="false">
      <c r="B14" s="16"/>
      <c r="C14" s="17"/>
      <c r="D14" s="18"/>
      <c r="E14" s="19"/>
      <c r="F14" s="20"/>
      <c r="G14" s="21"/>
      <c r="H14" s="22"/>
    </row>
    <row r="15" customFormat="false" ht="19.95" hidden="true" customHeight="true" outlineLevel="0" collapsed="false">
      <c r="B15" s="16"/>
      <c r="C15" s="17"/>
      <c r="D15" s="18"/>
      <c r="E15" s="19"/>
      <c r="F15" s="20"/>
      <c r="G15" s="21"/>
      <c r="H15" s="22"/>
    </row>
    <row r="16" customFormat="false" ht="15" hidden="false" customHeight="true" outlineLevel="0" collapsed="false">
      <c r="B16" s="16"/>
      <c r="C16" s="23" t="n">
        <v>1</v>
      </c>
      <c r="D16" s="24" t="n">
        <v>2</v>
      </c>
      <c r="E16" s="25" t="s">
        <v>13</v>
      </c>
      <c r="F16" s="25" t="s">
        <v>14</v>
      </c>
      <c r="G16" s="26" t="s">
        <v>15</v>
      </c>
      <c r="H16" s="22"/>
    </row>
    <row r="17" customFormat="false" ht="12.9" hidden="false" customHeight="true" outlineLevel="0" collapsed="false">
      <c r="B17" s="16"/>
      <c r="C17" s="27" t="s">
        <v>16</v>
      </c>
      <c r="D17" s="28" t="s">
        <v>17</v>
      </c>
      <c r="E17" s="29" t="n">
        <v>1334200</v>
      </c>
      <c r="F17" s="30" t="n">
        <v>242475.17</v>
      </c>
      <c r="G17" s="31" t="n">
        <f aca="false">F17/E17*100</f>
        <v>18.1738247639035</v>
      </c>
      <c r="H17" s="22"/>
    </row>
    <row r="18" customFormat="false" ht="12.75" hidden="false" customHeight="true" outlineLevel="0" collapsed="false">
      <c r="B18" s="16"/>
      <c r="C18" s="32" t="s">
        <v>18</v>
      </c>
      <c r="D18" s="33"/>
      <c r="E18" s="34"/>
      <c r="F18" s="35"/>
      <c r="G18" s="31"/>
      <c r="H18" s="22"/>
    </row>
    <row r="19" customFormat="false" ht="15" hidden="false" customHeight="true" outlineLevel="0" collapsed="false">
      <c r="B19" s="16"/>
      <c r="C19" s="36" t="s">
        <v>19</v>
      </c>
      <c r="D19" s="37" t="s">
        <v>20</v>
      </c>
      <c r="E19" s="38" t="n">
        <v>398800</v>
      </c>
      <c r="F19" s="39" t="n">
        <v>38834.09</v>
      </c>
      <c r="G19" s="31" t="n">
        <f aca="false">F19/E19*100</f>
        <v>9.73773570712136</v>
      </c>
      <c r="H19" s="22"/>
    </row>
    <row r="20" customFormat="false" ht="13.5" hidden="false" customHeight="true" outlineLevel="0" collapsed="false">
      <c r="B20" s="16"/>
      <c r="C20" s="36" t="s">
        <v>21</v>
      </c>
      <c r="D20" s="37" t="s">
        <v>22</v>
      </c>
      <c r="E20" s="38" t="n">
        <v>17700</v>
      </c>
      <c r="F20" s="39" t="n">
        <v>4791.88</v>
      </c>
      <c r="G20" s="31" t="n">
        <f aca="false">F20/E20*100</f>
        <v>27.0727683615819</v>
      </c>
      <c r="H20" s="22"/>
    </row>
    <row r="21" customFormat="false" ht="13.5" hidden="false" customHeight="true" outlineLevel="0" collapsed="false">
      <c r="B21" s="16"/>
      <c r="C21" s="36" t="s">
        <v>23</v>
      </c>
      <c r="D21" s="37" t="s">
        <v>24</v>
      </c>
      <c r="E21" s="38" t="n">
        <v>17700</v>
      </c>
      <c r="F21" s="39" t="n">
        <v>4791.88</v>
      </c>
      <c r="G21" s="31" t="n">
        <f aca="false">F21/E21*100</f>
        <v>27.0727683615819</v>
      </c>
      <c r="H21" s="22"/>
    </row>
    <row r="22" customFormat="false" ht="50.25" hidden="false" customHeight="true" outlineLevel="0" collapsed="false">
      <c r="B22" s="16"/>
      <c r="C22" s="36" t="s">
        <v>25</v>
      </c>
      <c r="D22" s="37" t="s">
        <v>26</v>
      </c>
      <c r="E22" s="38" t="n">
        <v>16400</v>
      </c>
      <c r="F22" s="39" t="n">
        <v>4678.9</v>
      </c>
      <c r="G22" s="31" t="n">
        <f aca="false">F22/E22*100</f>
        <v>28.5298780487805</v>
      </c>
      <c r="H22" s="22"/>
    </row>
    <row r="23" customFormat="false" ht="73.5" hidden="false" customHeight="true" outlineLevel="0" collapsed="false">
      <c r="B23" s="16"/>
      <c r="C23" s="36" t="s">
        <v>27</v>
      </c>
      <c r="D23" s="37" t="s">
        <v>28</v>
      </c>
      <c r="E23" s="38" t="n">
        <v>16400</v>
      </c>
      <c r="F23" s="39" t="n">
        <v>4678.84</v>
      </c>
      <c r="G23" s="31" t="n">
        <f aca="false">F23/E23*100</f>
        <v>28.5295121951219</v>
      </c>
      <c r="H23" s="22"/>
    </row>
    <row r="24" customFormat="false" ht="60.75" hidden="false" customHeight="true" outlineLevel="0" collapsed="false">
      <c r="B24" s="16"/>
      <c r="C24" s="36" t="s">
        <v>29</v>
      </c>
      <c r="D24" s="37" t="s">
        <v>30</v>
      </c>
      <c r="E24" s="38" t="s">
        <v>31</v>
      </c>
      <c r="F24" s="39" t="n">
        <v>0.06</v>
      </c>
      <c r="G24" s="31" t="n">
        <v>0</v>
      </c>
      <c r="H24" s="22"/>
    </row>
    <row r="25" customFormat="false" ht="38.25" hidden="false" customHeight="true" outlineLevel="0" collapsed="false">
      <c r="B25" s="16"/>
      <c r="C25" s="36" t="s">
        <v>32</v>
      </c>
      <c r="D25" s="37" t="s">
        <v>33</v>
      </c>
      <c r="E25" s="38" t="n">
        <v>1300</v>
      </c>
      <c r="F25" s="39" t="n">
        <v>112.98</v>
      </c>
      <c r="G25" s="31" t="n">
        <f aca="false">F25/E25*100</f>
        <v>8.69076923076923</v>
      </c>
      <c r="H25" s="22"/>
    </row>
    <row r="26" customFormat="false" ht="50.25" hidden="false" customHeight="true" outlineLevel="0" collapsed="false">
      <c r="B26" s="16"/>
      <c r="C26" s="36" t="s">
        <v>34</v>
      </c>
      <c r="D26" s="37" t="s">
        <v>35</v>
      </c>
      <c r="E26" s="38" t="n">
        <v>1300</v>
      </c>
      <c r="F26" s="39" t="n">
        <v>92.98</v>
      </c>
      <c r="G26" s="31" t="n">
        <f aca="false">F26/E26*100</f>
        <v>7.15230769230769</v>
      </c>
      <c r="H26" s="22"/>
    </row>
    <row r="27" customFormat="false" ht="50.25" hidden="false" customHeight="true" outlineLevel="0" collapsed="false">
      <c r="B27" s="16"/>
      <c r="C27" s="36" t="s">
        <v>36</v>
      </c>
      <c r="D27" s="37" t="s">
        <v>37</v>
      </c>
      <c r="E27" s="38" t="s">
        <v>31</v>
      </c>
      <c r="F27" s="39" t="n">
        <v>20</v>
      </c>
      <c r="G27" s="31" t="n">
        <v>0</v>
      </c>
      <c r="H27" s="22"/>
    </row>
    <row r="28" customFormat="false" ht="13.5" hidden="false" customHeight="true" outlineLevel="0" collapsed="false">
      <c r="B28" s="16"/>
      <c r="C28" s="36" t="s">
        <v>38</v>
      </c>
      <c r="D28" s="37" t="s">
        <v>39</v>
      </c>
      <c r="E28" s="38" t="s">
        <v>31</v>
      </c>
      <c r="F28" s="39" t="n">
        <v>1878</v>
      </c>
      <c r="G28" s="31" t="n">
        <v>0</v>
      </c>
      <c r="H28" s="22"/>
    </row>
    <row r="29" customFormat="false" ht="14.25" hidden="false" customHeight="true" outlineLevel="0" collapsed="false">
      <c r="B29" s="16"/>
      <c r="C29" s="36" t="s">
        <v>40</v>
      </c>
      <c r="D29" s="37" t="s">
        <v>41</v>
      </c>
      <c r="E29" s="38" t="s">
        <v>31</v>
      </c>
      <c r="F29" s="39" t="n">
        <v>1878</v>
      </c>
      <c r="G29" s="31" t="n">
        <v>0</v>
      </c>
      <c r="H29" s="22"/>
    </row>
    <row r="30" customFormat="false" ht="15.75" hidden="false" customHeight="true" outlineLevel="0" collapsed="false">
      <c r="B30" s="16"/>
      <c r="C30" s="36" t="s">
        <v>40</v>
      </c>
      <c r="D30" s="37" t="s">
        <v>42</v>
      </c>
      <c r="E30" s="38" t="s">
        <v>31</v>
      </c>
      <c r="F30" s="39" t="n">
        <v>1878</v>
      </c>
      <c r="G30" s="31" t="n">
        <v>0</v>
      </c>
      <c r="H30" s="22"/>
    </row>
    <row r="31" customFormat="false" ht="38.25" hidden="false" customHeight="true" outlineLevel="0" collapsed="false">
      <c r="B31" s="16"/>
      <c r="C31" s="36" t="s">
        <v>43</v>
      </c>
      <c r="D31" s="37" t="s">
        <v>44</v>
      </c>
      <c r="E31" s="38" t="s">
        <v>31</v>
      </c>
      <c r="F31" s="39" t="n">
        <v>1878</v>
      </c>
      <c r="G31" s="31" t="n">
        <v>0</v>
      </c>
      <c r="H31" s="22"/>
    </row>
    <row r="32" customFormat="false" ht="14.4" hidden="false" customHeight="false" outlineLevel="0" collapsed="false">
      <c r="B32" s="16"/>
      <c r="C32" s="36" t="s">
        <v>45</v>
      </c>
      <c r="D32" s="37" t="s">
        <v>46</v>
      </c>
      <c r="E32" s="38" t="n">
        <v>381100</v>
      </c>
      <c r="F32" s="39" t="n">
        <v>32164.21</v>
      </c>
      <c r="G32" s="31" t="n">
        <f aca="false">F32/E32*100</f>
        <v>8.43983468905799</v>
      </c>
      <c r="H32" s="22"/>
    </row>
    <row r="33" customFormat="false" ht="13.5" hidden="false" customHeight="true" outlineLevel="0" collapsed="false">
      <c r="B33" s="16"/>
      <c r="C33" s="36" t="s">
        <v>47</v>
      </c>
      <c r="D33" s="37" t="s">
        <v>48</v>
      </c>
      <c r="E33" s="38" t="n">
        <v>145000</v>
      </c>
      <c r="F33" s="39" t="n">
        <v>6786.39</v>
      </c>
      <c r="G33" s="31" t="n">
        <f aca="false">F33/E33*100</f>
        <v>4.68026896551724</v>
      </c>
      <c r="H33" s="22"/>
    </row>
    <row r="34" customFormat="false" ht="37.5" hidden="false" customHeight="true" outlineLevel="0" collapsed="false">
      <c r="B34" s="16"/>
      <c r="C34" s="36" t="s">
        <v>49</v>
      </c>
      <c r="D34" s="37" t="s">
        <v>50</v>
      </c>
      <c r="E34" s="38" t="n">
        <v>145000</v>
      </c>
      <c r="F34" s="39" t="n">
        <v>6786.39</v>
      </c>
      <c r="G34" s="31" t="n">
        <f aca="false">F34/E34*100</f>
        <v>4.68026896551724</v>
      </c>
      <c r="H34" s="22"/>
    </row>
    <row r="35" customFormat="false" ht="63" hidden="false" customHeight="true" outlineLevel="0" collapsed="false">
      <c r="B35" s="16"/>
      <c r="C35" s="36" t="s">
        <v>51</v>
      </c>
      <c r="D35" s="37" t="s">
        <v>52</v>
      </c>
      <c r="E35" s="38" t="n">
        <v>145000</v>
      </c>
      <c r="F35" s="39" t="n">
        <v>6700.2</v>
      </c>
      <c r="G35" s="31" t="n">
        <f aca="false">F35/E35*100</f>
        <v>4.6208275862069</v>
      </c>
      <c r="H35" s="22"/>
    </row>
    <row r="36" customFormat="false" ht="39.75" hidden="false" customHeight="true" outlineLevel="0" collapsed="false">
      <c r="B36" s="16"/>
      <c r="C36" s="36" t="s">
        <v>53</v>
      </c>
      <c r="D36" s="37" t="s">
        <v>54</v>
      </c>
      <c r="E36" s="38" t="s">
        <v>31</v>
      </c>
      <c r="F36" s="39" t="n">
        <v>86.19</v>
      </c>
      <c r="G36" s="31" t="n">
        <v>0</v>
      </c>
      <c r="H36" s="22"/>
    </row>
    <row r="37" customFormat="false" ht="14.4" hidden="false" customHeight="false" outlineLevel="0" collapsed="false">
      <c r="B37" s="16"/>
      <c r="C37" s="36" t="s">
        <v>55</v>
      </c>
      <c r="D37" s="37" t="s">
        <v>56</v>
      </c>
      <c r="E37" s="38" t="n">
        <v>236100</v>
      </c>
      <c r="F37" s="39" t="n">
        <v>25377.82</v>
      </c>
      <c r="G37" s="31" t="n">
        <f aca="false">F37/E37*100</f>
        <v>10.7487590004235</v>
      </c>
      <c r="H37" s="22"/>
    </row>
    <row r="38" customFormat="false" ht="14.25" hidden="false" customHeight="true" outlineLevel="0" collapsed="false">
      <c r="B38" s="16"/>
      <c r="C38" s="36" t="s">
        <v>57</v>
      </c>
      <c r="D38" s="37" t="s">
        <v>58</v>
      </c>
      <c r="E38" s="38" t="n">
        <v>47000</v>
      </c>
      <c r="F38" s="39" t="n">
        <v>11814</v>
      </c>
      <c r="G38" s="31" t="n">
        <f aca="false">F38/E38*100</f>
        <v>25.136170212766</v>
      </c>
      <c r="H38" s="22"/>
    </row>
    <row r="39" customFormat="false" ht="25.5" hidden="false" customHeight="true" outlineLevel="0" collapsed="false">
      <c r="B39" s="16"/>
      <c r="C39" s="36" t="s">
        <v>59</v>
      </c>
      <c r="D39" s="37" t="s">
        <v>60</v>
      </c>
      <c r="E39" s="38" t="n">
        <v>47000</v>
      </c>
      <c r="F39" s="39" t="n">
        <v>11814</v>
      </c>
      <c r="G39" s="31" t="n">
        <f aca="false">F39/E39*100</f>
        <v>25.136170212766</v>
      </c>
      <c r="H39" s="22"/>
    </row>
    <row r="40" customFormat="false" ht="49.5" hidden="false" customHeight="true" outlineLevel="0" collapsed="false">
      <c r="B40" s="16"/>
      <c r="C40" s="36" t="s">
        <v>61</v>
      </c>
      <c r="D40" s="37" t="s">
        <v>62</v>
      </c>
      <c r="E40" s="38" t="n">
        <v>47000</v>
      </c>
      <c r="F40" s="39" t="n">
        <v>11814</v>
      </c>
      <c r="G40" s="31" t="n">
        <f aca="false">F40/E40*100</f>
        <v>25.136170212766</v>
      </c>
      <c r="H40" s="22"/>
    </row>
    <row r="41" customFormat="false" ht="15" hidden="false" customHeight="true" outlineLevel="0" collapsed="false">
      <c r="B41" s="16"/>
      <c r="C41" s="36" t="s">
        <v>63</v>
      </c>
      <c r="D41" s="37" t="s">
        <v>64</v>
      </c>
      <c r="E41" s="38" t="n">
        <v>189100</v>
      </c>
      <c r="F41" s="39" t="n">
        <v>13563.82</v>
      </c>
      <c r="G41" s="31" t="n">
        <f aca="false">F41/E41*100</f>
        <v>7.17282919090428</v>
      </c>
      <c r="H41" s="22"/>
    </row>
    <row r="42" customFormat="false" ht="26.25" hidden="false" customHeight="true" outlineLevel="0" collapsed="false">
      <c r="B42" s="16"/>
      <c r="C42" s="36" t="s">
        <v>65</v>
      </c>
      <c r="D42" s="37" t="s">
        <v>66</v>
      </c>
      <c r="E42" s="38" t="n">
        <v>189100</v>
      </c>
      <c r="F42" s="39" t="n">
        <v>13563.82</v>
      </c>
      <c r="G42" s="31" t="n">
        <f aca="false">F42/E42*100</f>
        <v>7.17282919090428</v>
      </c>
      <c r="H42" s="22"/>
    </row>
    <row r="43" customFormat="false" ht="50.25" hidden="false" customHeight="true" outlineLevel="0" collapsed="false">
      <c r="B43" s="16"/>
      <c r="C43" s="36" t="s">
        <v>67</v>
      </c>
      <c r="D43" s="37" t="s">
        <v>68</v>
      </c>
      <c r="E43" s="38" t="n">
        <v>189100</v>
      </c>
      <c r="F43" s="39" t="n">
        <v>13021</v>
      </c>
      <c r="G43" s="31" t="n">
        <f aca="false">F43/E43*100</f>
        <v>6.88577472236912</v>
      </c>
      <c r="H43" s="22"/>
    </row>
    <row r="44" customFormat="false" ht="38.25" hidden="false" customHeight="true" outlineLevel="0" collapsed="false">
      <c r="B44" s="16"/>
      <c r="C44" s="36" t="s">
        <v>69</v>
      </c>
      <c r="D44" s="37" t="s">
        <v>70</v>
      </c>
      <c r="E44" s="38" t="s">
        <v>31</v>
      </c>
      <c r="F44" s="39" t="n">
        <v>542.82</v>
      </c>
      <c r="G44" s="31" t="n">
        <v>0</v>
      </c>
      <c r="H44" s="22"/>
    </row>
    <row r="45" customFormat="false" ht="15" hidden="false" customHeight="true" outlineLevel="0" collapsed="false">
      <c r="B45" s="16"/>
      <c r="C45" s="36" t="s">
        <v>19</v>
      </c>
      <c r="D45" s="37" t="s">
        <v>71</v>
      </c>
      <c r="E45" s="38" t="n">
        <v>4100</v>
      </c>
      <c r="F45" s="39" t="n">
        <v>4080.42</v>
      </c>
      <c r="G45" s="31" t="n">
        <f aca="false">F45/E45*100</f>
        <v>99.5224390243902</v>
      </c>
      <c r="H45" s="22"/>
    </row>
    <row r="46" customFormat="false" ht="26.25" hidden="false" customHeight="true" outlineLevel="0" collapsed="false">
      <c r="B46" s="16"/>
      <c r="C46" s="36" t="s">
        <v>72</v>
      </c>
      <c r="D46" s="37" t="s">
        <v>73</v>
      </c>
      <c r="E46" s="38" t="n">
        <v>4100</v>
      </c>
      <c r="F46" s="39" t="n">
        <v>4080.42</v>
      </c>
      <c r="G46" s="31" t="n">
        <f aca="false">F46/E46*100</f>
        <v>99.5224390243902</v>
      </c>
      <c r="H46" s="22"/>
    </row>
    <row r="47" customFormat="false" ht="61.5" hidden="false" customHeight="true" outlineLevel="0" collapsed="false">
      <c r="B47" s="16"/>
      <c r="C47" s="36" t="s">
        <v>74</v>
      </c>
      <c r="D47" s="37" t="s">
        <v>75</v>
      </c>
      <c r="E47" s="38" t="n">
        <v>4100</v>
      </c>
      <c r="F47" s="39" t="n">
        <v>4080.42</v>
      </c>
      <c r="G47" s="31" t="n">
        <f aca="false">F47/E47*100</f>
        <v>99.5224390243902</v>
      </c>
      <c r="H47" s="22"/>
    </row>
    <row r="48" customFormat="false" ht="62.25" hidden="false" customHeight="true" outlineLevel="0" collapsed="false">
      <c r="B48" s="16"/>
      <c r="C48" s="36" t="s">
        <v>76</v>
      </c>
      <c r="D48" s="37" t="s">
        <v>77</v>
      </c>
      <c r="E48" s="38" t="n">
        <v>4100</v>
      </c>
      <c r="F48" s="39" t="n">
        <v>4080.42</v>
      </c>
      <c r="G48" s="31" t="n">
        <f aca="false">F48/E48*100</f>
        <v>99.5224390243902</v>
      </c>
      <c r="H48" s="22"/>
    </row>
    <row r="49" customFormat="false" ht="51" hidden="false" customHeight="true" outlineLevel="0" collapsed="false">
      <c r="B49" s="16"/>
      <c r="C49" s="36" t="s">
        <v>78</v>
      </c>
      <c r="D49" s="37" t="s">
        <v>79</v>
      </c>
      <c r="E49" s="38" t="n">
        <v>4100</v>
      </c>
      <c r="F49" s="39" t="n">
        <v>4080.42</v>
      </c>
      <c r="G49" s="31" t="n">
        <f aca="false">F49/E49*100</f>
        <v>99.5224390243902</v>
      </c>
      <c r="H49" s="22"/>
    </row>
    <row r="50" customFormat="false" ht="13.5" hidden="false" customHeight="true" outlineLevel="0" collapsed="false">
      <c r="B50" s="16"/>
      <c r="C50" s="36" t="s">
        <v>80</v>
      </c>
      <c r="D50" s="37" t="s">
        <v>81</v>
      </c>
      <c r="E50" s="38" t="n">
        <v>931300</v>
      </c>
      <c r="F50" s="39" t="n">
        <v>199560.66</v>
      </c>
      <c r="G50" s="31" t="n">
        <f aca="false">F50/E50*100</f>
        <v>21.4281821110276</v>
      </c>
      <c r="H50" s="22"/>
    </row>
    <row r="51" customFormat="false" ht="25.5" hidden="false" customHeight="true" outlineLevel="0" collapsed="false">
      <c r="B51" s="16"/>
      <c r="C51" s="36" t="s">
        <v>82</v>
      </c>
      <c r="D51" s="37" t="s">
        <v>83</v>
      </c>
      <c r="E51" s="38" t="n">
        <v>931300</v>
      </c>
      <c r="F51" s="39" t="n">
        <v>199560.66</v>
      </c>
      <c r="G51" s="31" t="n">
        <f aca="false">F51/E51*100</f>
        <v>21.4281821110276</v>
      </c>
      <c r="H51" s="22"/>
    </row>
    <row r="52" customFormat="false" ht="15.75" hidden="false" customHeight="true" outlineLevel="0" collapsed="false">
      <c r="B52" s="16"/>
      <c r="C52" s="36" t="s">
        <v>84</v>
      </c>
      <c r="D52" s="37" t="s">
        <v>85</v>
      </c>
      <c r="E52" s="38" t="n">
        <v>575400</v>
      </c>
      <c r="F52" s="39" t="n">
        <v>144000</v>
      </c>
      <c r="G52" s="31" t="n">
        <f aca="false">F52/E52*100</f>
        <v>25.0260688216893</v>
      </c>
      <c r="H52" s="22"/>
    </row>
    <row r="53" customFormat="false" ht="13.5" hidden="false" customHeight="true" outlineLevel="0" collapsed="false">
      <c r="B53" s="16"/>
      <c r="C53" s="36" t="s">
        <v>86</v>
      </c>
      <c r="D53" s="37" t="s">
        <v>87</v>
      </c>
      <c r="E53" s="38" t="n">
        <v>575400</v>
      </c>
      <c r="F53" s="39" t="n">
        <v>144000</v>
      </c>
      <c r="G53" s="31" t="n">
        <f aca="false">F53/E53*100</f>
        <v>25.0260688216893</v>
      </c>
      <c r="H53" s="22"/>
    </row>
    <row r="54" customFormat="false" ht="26.25" hidden="false" customHeight="true" outlineLevel="0" collapsed="false">
      <c r="B54" s="16"/>
      <c r="C54" s="36" t="s">
        <v>88</v>
      </c>
      <c r="D54" s="37" t="s">
        <v>89</v>
      </c>
      <c r="E54" s="38" t="n">
        <v>575400</v>
      </c>
      <c r="F54" s="39" t="n">
        <v>144000</v>
      </c>
      <c r="G54" s="31" t="n">
        <f aca="false">F54/E54*100</f>
        <v>25.0260688216893</v>
      </c>
      <c r="H54" s="22"/>
    </row>
    <row r="55" customFormat="false" ht="26.25" hidden="false" customHeight="true" outlineLevel="0" collapsed="false">
      <c r="B55" s="16"/>
      <c r="C55" s="36" t="s">
        <v>90</v>
      </c>
      <c r="D55" s="37" t="s">
        <v>91</v>
      </c>
      <c r="E55" s="38" t="n">
        <v>134100</v>
      </c>
      <c r="F55" s="39" t="n">
        <v>22300</v>
      </c>
      <c r="G55" s="31" t="n">
        <f aca="false">F55/E55*100</f>
        <v>16.6293810589113</v>
      </c>
      <c r="H55" s="22"/>
    </row>
    <row r="56" customFormat="false" ht="14.4" hidden="false" customHeight="false" outlineLevel="0" collapsed="false">
      <c r="B56" s="16"/>
      <c r="C56" s="36" t="s">
        <v>92</v>
      </c>
      <c r="D56" s="37" t="s">
        <v>93</v>
      </c>
      <c r="E56" s="38" t="n">
        <v>134100</v>
      </c>
      <c r="F56" s="39" t="n">
        <v>22300</v>
      </c>
      <c r="G56" s="31" t="n">
        <f aca="false">F56/E56*100</f>
        <v>16.6293810589113</v>
      </c>
      <c r="H56" s="22"/>
    </row>
    <row r="57" customFormat="false" ht="14.25" hidden="false" customHeight="true" outlineLevel="0" collapsed="false">
      <c r="B57" s="16"/>
      <c r="C57" s="36" t="s">
        <v>94</v>
      </c>
      <c r="D57" s="37" t="s">
        <v>95</v>
      </c>
      <c r="E57" s="38" t="n">
        <v>134100</v>
      </c>
      <c r="F57" s="39" t="n">
        <v>22300</v>
      </c>
      <c r="G57" s="31" t="n">
        <f aca="false">F57/E57*100</f>
        <v>16.6293810589113</v>
      </c>
      <c r="H57" s="22"/>
    </row>
    <row r="58" customFormat="false" ht="15" hidden="false" customHeight="true" outlineLevel="0" collapsed="false">
      <c r="B58" s="16"/>
      <c r="C58" s="36" t="s">
        <v>96</v>
      </c>
      <c r="D58" s="37" t="s">
        <v>97</v>
      </c>
      <c r="E58" s="38" t="n">
        <v>78900</v>
      </c>
      <c r="F58" s="39" t="n">
        <v>12660.66</v>
      </c>
      <c r="G58" s="31" t="n">
        <f aca="false">F58/E58*100</f>
        <v>16.046463878327</v>
      </c>
      <c r="H58" s="22"/>
    </row>
    <row r="59" customFormat="false" ht="26.25" hidden="false" customHeight="true" outlineLevel="0" collapsed="false">
      <c r="B59" s="16"/>
      <c r="C59" s="36" t="s">
        <v>98</v>
      </c>
      <c r="D59" s="37" t="s">
        <v>99</v>
      </c>
      <c r="E59" s="38" t="n">
        <v>200</v>
      </c>
      <c r="F59" s="39" t="s">
        <v>31</v>
      </c>
      <c r="G59" s="31" t="n">
        <v>0</v>
      </c>
      <c r="H59" s="22"/>
    </row>
    <row r="60" customFormat="false" ht="25.5" hidden="false" customHeight="true" outlineLevel="0" collapsed="false">
      <c r="B60" s="16"/>
      <c r="C60" s="36" t="s">
        <v>100</v>
      </c>
      <c r="D60" s="37" t="s">
        <v>101</v>
      </c>
      <c r="E60" s="38" t="n">
        <v>200</v>
      </c>
      <c r="F60" s="39" t="s">
        <v>31</v>
      </c>
      <c r="G60" s="31" t="n">
        <v>0</v>
      </c>
      <c r="H60" s="22"/>
    </row>
    <row r="61" customFormat="false" ht="26.25" hidden="false" customHeight="true" outlineLevel="0" collapsed="false">
      <c r="B61" s="16"/>
      <c r="C61" s="36" t="s">
        <v>102</v>
      </c>
      <c r="D61" s="37" t="s">
        <v>103</v>
      </c>
      <c r="E61" s="38" t="n">
        <v>78700</v>
      </c>
      <c r="F61" s="39" t="n">
        <v>12660.66</v>
      </c>
      <c r="G61" s="31" t="n">
        <f aca="false">F61/E61*100</f>
        <v>16.0872426937738</v>
      </c>
      <c r="H61" s="22"/>
    </row>
    <row r="62" customFormat="false" ht="26.25" hidden="false" customHeight="true" outlineLevel="0" collapsed="false">
      <c r="B62" s="16"/>
      <c r="C62" s="36" t="s">
        <v>104</v>
      </c>
      <c r="D62" s="37" t="s">
        <v>105</v>
      </c>
      <c r="E62" s="38" t="n">
        <v>78700</v>
      </c>
      <c r="F62" s="39" t="n">
        <v>12660.66</v>
      </c>
      <c r="G62" s="31" t="n">
        <f aca="false">F62/E62*100</f>
        <v>16.0872426937738</v>
      </c>
      <c r="H62" s="22"/>
    </row>
    <row r="63" customFormat="false" ht="14.25" hidden="false" customHeight="true" outlineLevel="0" collapsed="false">
      <c r="B63" s="16"/>
      <c r="C63" s="36" t="s">
        <v>106</v>
      </c>
      <c r="D63" s="37" t="s">
        <v>107</v>
      </c>
      <c r="E63" s="38" t="n">
        <v>142900</v>
      </c>
      <c r="F63" s="39" t="n">
        <v>20600</v>
      </c>
      <c r="G63" s="31" t="n">
        <f aca="false">F63/E63*100</f>
        <v>14.4156752974108</v>
      </c>
      <c r="H63" s="22"/>
    </row>
    <row r="64" customFormat="false" ht="37.5" hidden="false" customHeight="true" outlineLevel="0" collapsed="false">
      <c r="B64" s="16"/>
      <c r="C64" s="36" t="s">
        <v>108</v>
      </c>
      <c r="D64" s="37" t="s">
        <v>109</v>
      </c>
      <c r="E64" s="38" t="n">
        <v>142900</v>
      </c>
      <c r="F64" s="39" t="n">
        <v>20600</v>
      </c>
      <c r="G64" s="31" t="n">
        <f aca="false">F64/E64*100</f>
        <v>14.4156752974108</v>
      </c>
      <c r="H64" s="22"/>
    </row>
    <row r="65" customFormat="false" ht="50.25" hidden="false" customHeight="true" outlineLevel="0" collapsed="false">
      <c r="B65" s="16"/>
      <c r="C65" s="40" t="s">
        <v>110</v>
      </c>
      <c r="D65" s="41" t="s">
        <v>111</v>
      </c>
      <c r="E65" s="42" t="n">
        <v>142900</v>
      </c>
      <c r="F65" s="43" t="n">
        <v>20600</v>
      </c>
      <c r="G65" s="44" t="n">
        <f aca="false">F65/E65*100</f>
        <v>14.4156752974108</v>
      </c>
    </row>
    <row r="66" customFormat="false" ht="14.4" hidden="false" customHeight="false" outlineLevel="0" collapsed="false">
      <c r="C66" s="45"/>
      <c r="D66" s="45"/>
      <c r="E66" s="45"/>
      <c r="F66" s="45"/>
      <c r="G66" s="45"/>
      <c r="H66" s="4"/>
    </row>
    <row r="67" customFormat="false" ht="14.4" hidden="false" customHeight="false" outlineLevel="0" collapsed="false">
      <c r="C67" s="4"/>
      <c r="D67" s="4"/>
      <c r="E67" s="4"/>
      <c r="F67" s="4"/>
      <c r="G67" s="4"/>
    </row>
    <row r="68" customFormat="false" ht="14.4" hidden="false" customHeight="false" outlineLevel="0" collapsed="false">
      <c r="C68" s="4"/>
      <c r="D68" s="4"/>
      <c r="E68" s="4"/>
      <c r="F68" s="4"/>
      <c r="G68" s="4"/>
    </row>
    <row r="69" customFormat="false" ht="14.4" hidden="false" customHeight="false" outlineLevel="0" collapsed="false">
      <c r="C69" s="4"/>
      <c r="D69" s="4"/>
      <c r="E69" s="4"/>
      <c r="F69" s="4"/>
      <c r="G69" s="4"/>
    </row>
    <row r="70" customFormat="false" ht="14.4" hidden="false" customHeight="false" outlineLevel="0" collapsed="false">
      <c r="C70" s="4"/>
      <c r="D70" s="4"/>
      <c r="E70" s="4"/>
      <c r="F70" s="4"/>
      <c r="G70" s="4"/>
    </row>
    <row r="71" customFormat="false" ht="14.4" hidden="false" customHeight="false" outlineLevel="0" collapsed="false">
      <c r="C71" s="4"/>
      <c r="D71" s="4"/>
      <c r="E71" s="4"/>
      <c r="F71" s="4"/>
      <c r="G71" s="4"/>
    </row>
    <row r="72" customFormat="false" ht="14.4" hidden="false" customHeight="false" outlineLevel="0" collapsed="false">
      <c r="C72" s="4"/>
      <c r="D72" s="4"/>
      <c r="E72" s="4"/>
      <c r="F72" s="4"/>
      <c r="G72" s="4"/>
    </row>
    <row r="73" customFormat="false" ht="14.4" hidden="false" customHeight="false" outlineLevel="0" collapsed="false">
      <c r="C73" s="4"/>
      <c r="D73" s="4"/>
      <c r="E73" s="4"/>
      <c r="F73" s="4"/>
      <c r="G73" s="4"/>
    </row>
    <row r="74" customFormat="false" ht="14.4" hidden="false" customHeight="false" outlineLevel="0" collapsed="false">
      <c r="C74" s="4"/>
      <c r="D74" s="4"/>
      <c r="E74" s="4"/>
      <c r="F74" s="4"/>
      <c r="G74" s="4"/>
    </row>
    <row r="75" customFormat="false" ht="14.4" hidden="false" customHeight="false" outlineLevel="0" collapsed="false">
      <c r="C75" s="4"/>
      <c r="D75" s="4"/>
      <c r="E75" s="4"/>
      <c r="F75" s="4"/>
      <c r="G75" s="4"/>
    </row>
    <row r="76" customFormat="false" ht="14.4" hidden="false" customHeight="false" outlineLevel="0" collapsed="false">
      <c r="C76" s="4"/>
      <c r="D76" s="4"/>
      <c r="E76" s="4"/>
      <c r="F76" s="4"/>
      <c r="G76" s="4"/>
    </row>
    <row r="77" customFormat="false" ht="14.4" hidden="false" customHeight="false" outlineLevel="0" collapsed="false">
      <c r="C77" s="4"/>
      <c r="D77" s="4"/>
      <c r="E77" s="4"/>
      <c r="F77" s="4"/>
      <c r="G77" s="4"/>
    </row>
    <row r="78" customFormat="false" ht="14.4" hidden="false" customHeight="false" outlineLevel="0" collapsed="false">
      <c r="C78" s="4"/>
      <c r="D78" s="4"/>
      <c r="E78" s="4"/>
      <c r="F78" s="4"/>
      <c r="G78" s="4"/>
    </row>
    <row r="79" customFormat="false" ht="14.4" hidden="false" customHeight="false" outlineLevel="0" collapsed="false">
      <c r="C79" s="4"/>
      <c r="D79" s="4"/>
      <c r="E79" s="4"/>
      <c r="F79" s="4"/>
      <c r="G79" s="4"/>
    </row>
    <row r="80" customFormat="false" ht="14.4" hidden="false" customHeight="false" outlineLevel="0" collapsed="false">
      <c r="C80" s="4"/>
      <c r="D80" s="4"/>
      <c r="E80" s="4"/>
      <c r="F80" s="4"/>
      <c r="G80" s="4"/>
    </row>
    <row r="81" customFormat="false" ht="14.4" hidden="false" customHeight="false" outlineLevel="0" collapsed="false">
      <c r="C81" s="4"/>
      <c r="D81" s="4"/>
      <c r="E81" s="4"/>
      <c r="F81" s="4"/>
      <c r="G81" s="4"/>
    </row>
    <row r="82" customFormat="false" ht="14.4" hidden="false" customHeight="false" outlineLevel="0" collapsed="false">
      <c r="C82" s="4"/>
      <c r="D82" s="4"/>
      <c r="E82" s="4"/>
      <c r="F82" s="4"/>
      <c r="G82" s="4"/>
    </row>
    <row r="83" customFormat="false" ht="14.4" hidden="false" customHeight="false" outlineLevel="0" collapsed="false">
      <c r="C83" s="4"/>
      <c r="D83" s="4"/>
      <c r="E83" s="4"/>
      <c r="F83" s="4"/>
      <c r="G83" s="4"/>
    </row>
    <row r="84" customFormat="false" ht="14.4" hidden="false" customHeight="false" outlineLevel="0" collapsed="false">
      <c r="C84" s="4"/>
      <c r="D84" s="4"/>
      <c r="E84" s="4"/>
      <c r="F84" s="4"/>
      <c r="G84" s="4"/>
    </row>
    <row r="85" customFormat="false" ht="14.4" hidden="false" customHeight="false" outlineLevel="0" collapsed="false">
      <c r="C85" s="4"/>
      <c r="D85" s="4"/>
      <c r="E85" s="4"/>
      <c r="F85" s="4"/>
      <c r="G85" s="4"/>
    </row>
    <row r="86" customFormat="false" ht="14.4" hidden="false" customHeight="false" outlineLevel="0" collapsed="false">
      <c r="C86" s="4"/>
      <c r="D86" s="4"/>
      <c r="E86" s="4"/>
      <c r="F86" s="4"/>
      <c r="G86" s="4"/>
    </row>
    <row r="87" customFormat="false" ht="14.4" hidden="false" customHeight="false" outlineLevel="0" collapsed="false">
      <c r="C87" s="4"/>
      <c r="D87" s="4"/>
      <c r="E87" s="4"/>
      <c r="F87" s="4"/>
      <c r="G87" s="4"/>
    </row>
    <row r="88" customFormat="false" ht="14.4" hidden="false" customHeight="false" outlineLevel="0" collapsed="false">
      <c r="C88" s="4"/>
      <c r="D88" s="4"/>
      <c r="E88" s="4"/>
      <c r="F88" s="4"/>
      <c r="G88" s="4"/>
    </row>
    <row r="89" customFormat="false" ht="14.4" hidden="false" customHeight="false" outlineLevel="0" collapsed="false">
      <c r="C89" s="4"/>
      <c r="D89" s="4"/>
      <c r="E89" s="4"/>
      <c r="F89" s="4"/>
      <c r="G89" s="4"/>
    </row>
    <row r="90" customFormat="false" ht="14.4" hidden="false" customHeight="false" outlineLevel="0" collapsed="false">
      <c r="C90" s="4"/>
      <c r="D90" s="4"/>
      <c r="E90" s="4"/>
      <c r="F90" s="4"/>
      <c r="G90" s="4"/>
    </row>
    <row r="91" customFormat="false" ht="14.4" hidden="false" customHeight="false" outlineLevel="0" collapsed="false">
      <c r="C91" s="4"/>
      <c r="D91" s="4"/>
      <c r="E91" s="4"/>
      <c r="F91" s="4"/>
      <c r="G91" s="4"/>
    </row>
    <row r="92" customFormat="false" ht="14.4" hidden="false" customHeight="false" outlineLevel="0" collapsed="false">
      <c r="C92" s="4"/>
      <c r="D92" s="4"/>
      <c r="E92" s="4"/>
      <c r="F92" s="4"/>
      <c r="G92" s="4"/>
    </row>
    <row r="93" customFormat="false" ht="14.4" hidden="false" customHeight="false" outlineLevel="0" collapsed="false">
      <c r="C93" s="4"/>
      <c r="D93" s="4"/>
      <c r="E93" s="4"/>
      <c r="F93" s="4"/>
      <c r="G93" s="4"/>
    </row>
    <row r="94" customFormat="false" ht="14.4" hidden="false" customHeight="false" outlineLevel="0" collapsed="false">
      <c r="C94" s="4"/>
      <c r="D94" s="4"/>
      <c r="E94" s="4"/>
      <c r="F94" s="4"/>
      <c r="G94" s="4"/>
    </row>
    <row r="95" customFormat="false" ht="14.4" hidden="false" customHeight="false" outlineLevel="0" collapsed="false">
      <c r="C95" s="4"/>
      <c r="D95" s="4"/>
      <c r="E95" s="4"/>
      <c r="F95" s="4"/>
      <c r="G95" s="4"/>
    </row>
  </sheetData>
  <mergeCells count="14">
    <mergeCell ref="C1:C5"/>
    <mergeCell ref="E1:G1"/>
    <mergeCell ref="E2:G2"/>
    <mergeCell ref="D3:G3"/>
    <mergeCell ref="E4:G4"/>
    <mergeCell ref="D5:G5"/>
    <mergeCell ref="C7:G7"/>
    <mergeCell ref="C8:G8"/>
    <mergeCell ref="C9:G9"/>
    <mergeCell ref="C11:C15"/>
    <mergeCell ref="D11:D15"/>
    <mergeCell ref="E11:E15"/>
    <mergeCell ref="F11:F15"/>
    <mergeCell ref="G11:G15"/>
  </mergeCells>
  <printOptions headings="false" gridLines="false" gridLinesSet="true" horizontalCentered="false" verticalCentered="false"/>
  <pageMargins left="0.590277777777778" right="0" top="0.196527777777778" bottom="0" header="0.511805555555555" footer="0.511805555555555"/>
  <pageSetup paperSize="9" scale="8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9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10" activeCellId="0" sqref="F10"/>
    </sheetView>
  </sheetViews>
  <sheetFormatPr defaultRowHeight="14.4" zeroHeight="false" outlineLevelRow="0" outlineLevelCol="0"/>
  <cols>
    <col collapsed="false" customWidth="true" hidden="false" outlineLevel="0" max="1" min="1" style="1" width="0.67"/>
    <col collapsed="false" customWidth="true" hidden="false" outlineLevel="0" max="2" min="2" style="46" width="64.33"/>
    <col collapsed="false" customWidth="true" hidden="false" outlineLevel="0" max="3" min="3" style="46" width="21.1"/>
    <col collapsed="false" customWidth="true" hidden="false" outlineLevel="0" max="4" min="4" style="46" width="11.99"/>
    <col collapsed="false" customWidth="true" hidden="false" outlineLevel="0" max="5" min="5" style="46" width="10.33"/>
    <col collapsed="false" customWidth="true" hidden="false" outlineLevel="0" max="6" min="6" style="46" width="10.66"/>
    <col collapsed="false" customWidth="true" hidden="false" outlineLevel="0" max="7" min="7" style="1" width="8"/>
    <col collapsed="false" customWidth="true" hidden="false" outlineLevel="0" max="1025" min="8" style="1" width="9"/>
  </cols>
  <sheetData>
    <row r="1" customFormat="false" ht="14.4" hidden="false" customHeight="true" outlineLevel="0" collapsed="false">
      <c r="B1" s="47"/>
      <c r="C1" s="47"/>
      <c r="D1" s="47"/>
      <c r="E1" s="47"/>
      <c r="F1" s="47"/>
      <c r="G1" s="15"/>
      <c r="H1" s="4"/>
      <c r="I1" s="4"/>
      <c r="J1" s="4"/>
      <c r="K1" s="4"/>
      <c r="L1" s="4"/>
      <c r="M1" s="4"/>
      <c r="N1" s="4"/>
      <c r="O1" s="4"/>
      <c r="P1" s="4"/>
      <c r="Q1" s="4"/>
    </row>
    <row r="2" s="51" customFormat="true" ht="14.1" hidden="false" customHeight="true" outlineLevel="0" collapsed="false">
      <c r="A2" s="48"/>
      <c r="B2" s="49" t="s">
        <v>112</v>
      </c>
      <c r="C2" s="49"/>
      <c r="D2" s="49"/>
      <c r="E2" s="49"/>
      <c r="F2" s="50"/>
      <c r="G2" s="15"/>
      <c r="H2" s="4"/>
      <c r="I2" s="4"/>
      <c r="J2" s="4"/>
      <c r="K2" s="4"/>
      <c r="L2" s="4"/>
      <c r="M2" s="4"/>
      <c r="N2" s="4"/>
      <c r="O2" s="4"/>
      <c r="P2" s="4"/>
      <c r="Q2" s="4"/>
    </row>
    <row r="3" s="4" customFormat="true" ht="12.9" hidden="false" customHeight="true" outlineLevel="0" collapsed="false">
      <c r="A3" s="52"/>
      <c r="B3" s="53"/>
      <c r="C3" s="54"/>
      <c r="D3" s="53"/>
      <c r="E3" s="54"/>
      <c r="F3" s="54" t="s">
        <v>113</v>
      </c>
      <c r="G3" s="15"/>
    </row>
    <row r="4" s="4" customFormat="true" ht="12" hidden="false" customHeight="true" outlineLevel="0" collapsed="false">
      <c r="A4" s="55"/>
      <c r="B4" s="56" t="s">
        <v>8</v>
      </c>
      <c r="C4" s="57" t="s">
        <v>114</v>
      </c>
      <c r="D4" s="58" t="s">
        <v>10</v>
      </c>
      <c r="E4" s="59" t="s">
        <v>115</v>
      </c>
      <c r="F4" s="60" t="s">
        <v>12</v>
      </c>
      <c r="G4" s="15"/>
    </row>
    <row r="5" s="4" customFormat="true" ht="9.75" hidden="false" customHeight="true" outlineLevel="0" collapsed="false">
      <c r="A5" s="55"/>
      <c r="B5" s="56"/>
      <c r="C5" s="57"/>
      <c r="D5" s="58"/>
      <c r="E5" s="59"/>
      <c r="F5" s="60"/>
      <c r="G5" s="15"/>
    </row>
    <row r="6" s="4" customFormat="true" ht="11.25" hidden="false" customHeight="true" outlineLevel="0" collapsed="false">
      <c r="A6" s="55"/>
      <c r="B6" s="56"/>
      <c r="C6" s="57"/>
      <c r="D6" s="58"/>
      <c r="E6" s="59"/>
      <c r="F6" s="60"/>
      <c r="G6" s="15"/>
    </row>
    <row r="7" s="4" customFormat="true" ht="6" hidden="false" customHeight="true" outlineLevel="0" collapsed="false">
      <c r="A7" s="55"/>
      <c r="B7" s="56"/>
      <c r="C7" s="57"/>
      <c r="D7" s="58"/>
      <c r="E7" s="59"/>
      <c r="F7" s="60"/>
      <c r="G7" s="15"/>
    </row>
    <row r="8" s="4" customFormat="true" ht="10.2" hidden="true" customHeight="true" outlineLevel="0" collapsed="false">
      <c r="A8" s="55"/>
      <c r="B8" s="56"/>
      <c r="C8" s="57"/>
      <c r="D8" s="58"/>
      <c r="E8" s="59"/>
      <c r="F8" s="60"/>
      <c r="G8" s="15"/>
    </row>
    <row r="9" s="4" customFormat="true" ht="9" hidden="true" customHeight="true" outlineLevel="0" collapsed="false">
      <c r="A9" s="55"/>
      <c r="B9" s="56"/>
      <c r="C9" s="57"/>
      <c r="D9" s="58"/>
      <c r="E9" s="59"/>
      <c r="F9" s="60"/>
      <c r="G9" s="15"/>
    </row>
    <row r="10" s="4" customFormat="true" ht="12.9" hidden="false" customHeight="true" outlineLevel="0" collapsed="false">
      <c r="A10" s="55"/>
      <c r="B10" s="61" t="n">
        <v>1</v>
      </c>
      <c r="C10" s="62" t="n">
        <v>2</v>
      </c>
      <c r="D10" s="63" t="s">
        <v>13</v>
      </c>
      <c r="E10" s="63" t="s">
        <v>14</v>
      </c>
      <c r="F10" s="64" t="s">
        <v>15</v>
      </c>
      <c r="G10" s="15"/>
    </row>
    <row r="11" s="4" customFormat="true" ht="15" hidden="false" customHeight="true" outlineLevel="0" collapsed="false">
      <c r="A11" s="55"/>
      <c r="B11" s="65" t="s">
        <v>116</v>
      </c>
      <c r="C11" s="66" t="s">
        <v>117</v>
      </c>
      <c r="D11" s="67" t="n">
        <v>1567157.84</v>
      </c>
      <c r="E11" s="67" t="n">
        <v>266830.14</v>
      </c>
      <c r="F11" s="68" t="n">
        <f aca="false">E11/D11*100</f>
        <v>17.0263730422967</v>
      </c>
      <c r="G11" s="15"/>
    </row>
    <row r="12" s="4" customFormat="true" ht="15" hidden="false" customHeight="true" outlineLevel="0" collapsed="false">
      <c r="A12" s="55"/>
      <c r="B12" s="69" t="s">
        <v>18</v>
      </c>
      <c r="C12" s="70"/>
      <c r="D12" s="71"/>
      <c r="E12" s="70"/>
      <c r="F12" s="68"/>
      <c r="G12" s="15"/>
    </row>
    <row r="13" s="4" customFormat="true" ht="14.4" hidden="false" customHeight="false" outlineLevel="0" collapsed="false">
      <c r="A13" s="55"/>
      <c r="B13" s="72" t="s">
        <v>118</v>
      </c>
      <c r="C13" s="73" t="s">
        <v>119</v>
      </c>
      <c r="D13" s="74" t="n">
        <v>321600</v>
      </c>
      <c r="E13" s="74" t="n">
        <v>67295.4</v>
      </c>
      <c r="F13" s="68" t="n">
        <f aca="false">E13/D13*100</f>
        <v>20.9251865671642</v>
      </c>
      <c r="G13" s="15"/>
    </row>
    <row r="14" s="4" customFormat="true" ht="36.6" hidden="false" customHeight="true" outlineLevel="0" collapsed="false">
      <c r="A14" s="55"/>
      <c r="B14" s="72" t="s">
        <v>120</v>
      </c>
      <c r="C14" s="73" t="s">
        <v>121</v>
      </c>
      <c r="D14" s="74" t="n">
        <v>321600</v>
      </c>
      <c r="E14" s="74" t="n">
        <v>67295.4</v>
      </c>
      <c r="F14" s="68" t="n">
        <f aca="false">E14/D14*100</f>
        <v>20.9251865671642</v>
      </c>
      <c r="G14" s="15"/>
    </row>
    <row r="15" s="4" customFormat="true" ht="13.2" hidden="false" customHeight="true" outlineLevel="0" collapsed="false">
      <c r="A15" s="55"/>
      <c r="B15" s="72" t="s">
        <v>122</v>
      </c>
      <c r="C15" s="73" t="s">
        <v>123</v>
      </c>
      <c r="D15" s="74" t="n">
        <v>321600</v>
      </c>
      <c r="E15" s="74" t="n">
        <v>67295.4</v>
      </c>
      <c r="F15" s="68" t="n">
        <f aca="false">E15/D15*100</f>
        <v>20.9251865671642</v>
      </c>
      <c r="G15" s="15"/>
    </row>
    <row r="16" s="4" customFormat="true" ht="14.4" hidden="false" customHeight="false" outlineLevel="0" collapsed="false">
      <c r="A16" s="55"/>
      <c r="B16" s="72" t="s">
        <v>124</v>
      </c>
      <c r="C16" s="73" t="s">
        <v>125</v>
      </c>
      <c r="D16" s="74" t="n">
        <v>247000</v>
      </c>
      <c r="E16" s="74" t="n">
        <v>47599.99</v>
      </c>
      <c r="F16" s="68" t="n">
        <f aca="false">E16/D16*100</f>
        <v>19.2712510121457</v>
      </c>
      <c r="G16" s="15"/>
    </row>
    <row r="17" s="4" customFormat="true" ht="34.2" hidden="false" customHeight="false" outlineLevel="0" collapsed="false">
      <c r="A17" s="55"/>
      <c r="B17" s="72" t="s">
        <v>126</v>
      </c>
      <c r="C17" s="73" t="s">
        <v>127</v>
      </c>
      <c r="D17" s="74" t="n">
        <v>74600</v>
      </c>
      <c r="E17" s="74" t="n">
        <v>19695.41</v>
      </c>
      <c r="F17" s="68" t="n">
        <f aca="false">E17/D17*100</f>
        <v>26.4013538873995</v>
      </c>
      <c r="G17" s="15"/>
    </row>
    <row r="18" s="4" customFormat="true" ht="22.8" hidden="false" customHeight="false" outlineLevel="0" collapsed="false">
      <c r="A18" s="55"/>
      <c r="B18" s="72" t="s">
        <v>128</v>
      </c>
      <c r="C18" s="73" t="s">
        <v>129</v>
      </c>
      <c r="D18" s="74" t="n">
        <v>343100</v>
      </c>
      <c r="E18" s="74" t="n">
        <v>75292.18</v>
      </c>
      <c r="F18" s="68" t="n">
        <f aca="false">E18/D18*100</f>
        <v>21.9446750218595</v>
      </c>
      <c r="G18" s="15"/>
    </row>
    <row r="19" s="4" customFormat="true" ht="37.2" hidden="false" customHeight="true" outlineLevel="0" collapsed="false">
      <c r="A19" s="55"/>
      <c r="B19" s="72" t="s">
        <v>120</v>
      </c>
      <c r="C19" s="73" t="s">
        <v>130</v>
      </c>
      <c r="D19" s="74" t="n">
        <v>343100</v>
      </c>
      <c r="E19" s="74" t="n">
        <v>75292.18</v>
      </c>
      <c r="F19" s="68" t="n">
        <f aca="false">E19/D19*100</f>
        <v>21.9446750218595</v>
      </c>
      <c r="G19" s="15"/>
    </row>
    <row r="20" s="4" customFormat="true" ht="14.4" hidden="false" customHeight="true" outlineLevel="0" collapsed="false">
      <c r="A20" s="55"/>
      <c r="B20" s="72" t="s">
        <v>122</v>
      </c>
      <c r="C20" s="73" t="s">
        <v>131</v>
      </c>
      <c r="D20" s="74" t="n">
        <v>343100</v>
      </c>
      <c r="E20" s="74" t="n">
        <v>75292.18</v>
      </c>
      <c r="F20" s="68" t="n">
        <f aca="false">E20/D20*100</f>
        <v>21.9446750218595</v>
      </c>
      <c r="G20" s="15"/>
    </row>
    <row r="21" s="4" customFormat="true" ht="14.4" hidden="false" customHeight="false" outlineLevel="0" collapsed="false">
      <c r="A21" s="55"/>
      <c r="B21" s="72" t="s">
        <v>124</v>
      </c>
      <c r="C21" s="73" t="s">
        <v>132</v>
      </c>
      <c r="D21" s="74" t="n">
        <v>263518</v>
      </c>
      <c r="E21" s="74" t="n">
        <v>54283.09</v>
      </c>
      <c r="F21" s="68" t="n">
        <f aca="false">E21/D21*100</f>
        <v>20.5993860001973</v>
      </c>
      <c r="G21" s="15"/>
    </row>
    <row r="22" s="4" customFormat="true" ht="34.2" hidden="false" customHeight="false" outlineLevel="0" collapsed="false">
      <c r="A22" s="55"/>
      <c r="B22" s="72" t="s">
        <v>126</v>
      </c>
      <c r="C22" s="73" t="s">
        <v>133</v>
      </c>
      <c r="D22" s="74" t="n">
        <v>79582</v>
      </c>
      <c r="E22" s="74" t="n">
        <v>21009.09</v>
      </c>
      <c r="F22" s="68" t="n">
        <f aca="false">E22/D22*100</f>
        <v>26.3992988364203</v>
      </c>
      <c r="G22" s="15"/>
    </row>
    <row r="23" s="4" customFormat="true" ht="22.8" hidden="false" customHeight="false" outlineLevel="0" collapsed="false">
      <c r="A23" s="55"/>
      <c r="B23" s="72" t="s">
        <v>134</v>
      </c>
      <c r="C23" s="73" t="s">
        <v>135</v>
      </c>
      <c r="D23" s="74" t="n">
        <v>102420</v>
      </c>
      <c r="E23" s="74" t="n">
        <v>16198.27</v>
      </c>
      <c r="F23" s="68" t="n">
        <f aca="false">E23/D23*100</f>
        <v>15.8155340753759</v>
      </c>
      <c r="G23" s="15"/>
    </row>
    <row r="24" s="4" customFormat="true" ht="22.8" hidden="false" customHeight="false" outlineLevel="0" collapsed="false">
      <c r="A24" s="55"/>
      <c r="B24" s="72" t="s">
        <v>136</v>
      </c>
      <c r="C24" s="73" t="s">
        <v>137</v>
      </c>
      <c r="D24" s="74" t="n">
        <v>97320</v>
      </c>
      <c r="E24" s="74" t="n">
        <v>14940.27</v>
      </c>
      <c r="F24" s="68" t="n">
        <f aca="false">E24/D24*100</f>
        <v>15.3516954377312</v>
      </c>
      <c r="G24" s="15"/>
    </row>
    <row r="25" s="4" customFormat="true" ht="22.8" hidden="false" customHeight="false" outlineLevel="0" collapsed="false">
      <c r="A25" s="55"/>
      <c r="B25" s="72" t="s">
        <v>138</v>
      </c>
      <c r="C25" s="73" t="s">
        <v>139</v>
      </c>
      <c r="D25" s="74" t="n">
        <v>97320</v>
      </c>
      <c r="E25" s="74" t="n">
        <v>14940.27</v>
      </c>
      <c r="F25" s="68" t="n">
        <f aca="false">E25/D25*100</f>
        <v>15.3516954377312</v>
      </c>
      <c r="G25" s="15"/>
    </row>
    <row r="26" s="4" customFormat="true" ht="14.4" hidden="false" customHeight="false" outlineLevel="0" collapsed="false">
      <c r="A26" s="55"/>
      <c r="B26" s="72" t="s">
        <v>140</v>
      </c>
      <c r="C26" s="73" t="s">
        <v>141</v>
      </c>
      <c r="D26" s="74" t="n">
        <v>97320</v>
      </c>
      <c r="E26" s="74" t="n">
        <v>14940.27</v>
      </c>
      <c r="F26" s="68" t="n">
        <f aca="false">E26/D26*100</f>
        <v>15.3516954377312</v>
      </c>
      <c r="G26" s="15"/>
    </row>
    <row r="27" s="4" customFormat="true" ht="14.4" hidden="false" customHeight="false" outlineLevel="0" collapsed="false">
      <c r="A27" s="55"/>
      <c r="B27" s="72" t="s">
        <v>142</v>
      </c>
      <c r="C27" s="73" t="s">
        <v>143</v>
      </c>
      <c r="D27" s="74" t="n">
        <v>5100</v>
      </c>
      <c r="E27" s="74" t="n">
        <v>1258</v>
      </c>
      <c r="F27" s="68" t="n">
        <f aca="false">E27/D27*100</f>
        <v>24.6666666666667</v>
      </c>
      <c r="G27" s="15"/>
    </row>
    <row r="28" s="4" customFormat="true" ht="14.4" hidden="false" customHeight="false" outlineLevel="0" collapsed="false">
      <c r="A28" s="55"/>
      <c r="B28" s="72" t="s">
        <v>144</v>
      </c>
      <c r="C28" s="73" t="s">
        <v>145</v>
      </c>
      <c r="D28" s="74" t="n">
        <v>5100</v>
      </c>
      <c r="E28" s="74" t="n">
        <v>1258</v>
      </c>
      <c r="F28" s="68" t="n">
        <f aca="false">E28/D28*100</f>
        <v>24.6666666666667</v>
      </c>
      <c r="G28" s="15"/>
    </row>
    <row r="29" s="4" customFormat="true" ht="14.4" hidden="false" customHeight="false" outlineLevel="0" collapsed="false">
      <c r="A29" s="55"/>
      <c r="B29" s="72" t="s">
        <v>146</v>
      </c>
      <c r="C29" s="73" t="s">
        <v>147</v>
      </c>
      <c r="D29" s="74" t="n">
        <v>2100</v>
      </c>
      <c r="E29" s="74" t="n">
        <v>1258</v>
      </c>
      <c r="F29" s="68" t="n">
        <f aca="false">E29/D29*100</f>
        <v>59.9047619047619</v>
      </c>
      <c r="G29" s="15"/>
    </row>
    <row r="30" s="4" customFormat="true" ht="14.4" hidden="false" customHeight="false" outlineLevel="0" collapsed="false">
      <c r="A30" s="55"/>
      <c r="B30" s="72" t="s">
        <v>148</v>
      </c>
      <c r="C30" s="73" t="s">
        <v>149</v>
      </c>
      <c r="D30" s="74" t="n">
        <v>3000</v>
      </c>
      <c r="E30" s="74" t="s">
        <v>31</v>
      </c>
      <c r="F30" s="68" t="n">
        <v>0</v>
      </c>
      <c r="G30" s="15"/>
    </row>
    <row r="31" s="4" customFormat="true" ht="34.2" hidden="false" customHeight="false" outlineLevel="0" collapsed="false">
      <c r="A31" s="55"/>
      <c r="B31" s="72" t="s">
        <v>150</v>
      </c>
      <c r="C31" s="73" t="s">
        <v>151</v>
      </c>
      <c r="D31" s="74" t="n">
        <v>134100</v>
      </c>
      <c r="E31" s="74" t="n">
        <v>20956.2</v>
      </c>
      <c r="F31" s="68" t="n">
        <f aca="false">E31/D31*100</f>
        <v>15.627293064877</v>
      </c>
      <c r="G31" s="15"/>
    </row>
    <row r="32" s="4" customFormat="true" ht="22.8" hidden="false" customHeight="false" outlineLevel="0" collapsed="false">
      <c r="A32" s="55"/>
      <c r="B32" s="72" t="s">
        <v>136</v>
      </c>
      <c r="C32" s="73" t="s">
        <v>152</v>
      </c>
      <c r="D32" s="74" t="n">
        <v>134100</v>
      </c>
      <c r="E32" s="74" t="n">
        <v>20956.2</v>
      </c>
      <c r="F32" s="68" t="n">
        <f aca="false">E32/D32*100</f>
        <v>15.627293064877</v>
      </c>
      <c r="G32" s="15"/>
    </row>
    <row r="33" s="4" customFormat="true" ht="22.8" hidden="false" customHeight="false" outlineLevel="0" collapsed="false">
      <c r="A33" s="55"/>
      <c r="B33" s="72" t="s">
        <v>138</v>
      </c>
      <c r="C33" s="73" t="s">
        <v>153</v>
      </c>
      <c r="D33" s="74" t="n">
        <v>134100</v>
      </c>
      <c r="E33" s="74" t="n">
        <v>20956.2</v>
      </c>
      <c r="F33" s="68" t="n">
        <f aca="false">E33/D33*100</f>
        <v>15.627293064877</v>
      </c>
      <c r="G33" s="15"/>
    </row>
    <row r="34" s="4" customFormat="true" ht="14.4" hidden="false" customHeight="false" outlineLevel="0" collapsed="false">
      <c r="A34" s="55"/>
      <c r="B34" s="72" t="s">
        <v>140</v>
      </c>
      <c r="C34" s="73" t="s">
        <v>154</v>
      </c>
      <c r="D34" s="74" t="n">
        <v>134100</v>
      </c>
      <c r="E34" s="74" t="n">
        <v>20956.2</v>
      </c>
      <c r="F34" s="68" t="n">
        <f aca="false">E34/D34*100</f>
        <v>15.627293064877</v>
      </c>
      <c r="G34" s="15"/>
    </row>
    <row r="35" s="4" customFormat="true" ht="50.25" hidden="false" customHeight="true" outlineLevel="0" collapsed="false">
      <c r="A35" s="55"/>
      <c r="B35" s="72" t="s">
        <v>155</v>
      </c>
      <c r="C35" s="73" t="s">
        <v>156</v>
      </c>
      <c r="D35" s="74" t="n">
        <v>16100</v>
      </c>
      <c r="E35" s="74" t="s">
        <v>31</v>
      </c>
      <c r="F35" s="68" t="n">
        <v>0</v>
      </c>
      <c r="G35" s="15"/>
    </row>
    <row r="36" s="4" customFormat="true" ht="14.4" hidden="false" customHeight="false" outlineLevel="0" collapsed="false">
      <c r="A36" s="55"/>
      <c r="B36" s="72" t="s">
        <v>157</v>
      </c>
      <c r="C36" s="73" t="s">
        <v>158</v>
      </c>
      <c r="D36" s="74" t="n">
        <v>16100</v>
      </c>
      <c r="E36" s="74" t="s">
        <v>31</v>
      </c>
      <c r="F36" s="68"/>
      <c r="G36" s="15"/>
    </row>
    <row r="37" s="4" customFormat="true" ht="14.4" hidden="false" customHeight="false" outlineLevel="0" collapsed="false">
      <c r="A37" s="55"/>
      <c r="B37" s="72" t="s">
        <v>106</v>
      </c>
      <c r="C37" s="73" t="s">
        <v>159</v>
      </c>
      <c r="D37" s="74" t="n">
        <v>16100</v>
      </c>
      <c r="E37" s="74" t="s">
        <v>31</v>
      </c>
      <c r="F37" s="68"/>
      <c r="G37" s="15"/>
    </row>
    <row r="38" s="4" customFormat="true" ht="34.2" hidden="false" customHeight="false" outlineLevel="0" collapsed="false">
      <c r="A38" s="55"/>
      <c r="B38" s="72" t="s">
        <v>160</v>
      </c>
      <c r="C38" s="73" t="s">
        <v>161</v>
      </c>
      <c r="D38" s="74" t="n">
        <v>200</v>
      </c>
      <c r="E38" s="74" t="s">
        <v>31</v>
      </c>
      <c r="F38" s="68"/>
      <c r="G38" s="15"/>
    </row>
    <row r="39" s="4" customFormat="true" ht="22.8" hidden="false" customHeight="false" outlineLevel="0" collapsed="false">
      <c r="A39" s="55"/>
      <c r="B39" s="72" t="s">
        <v>136</v>
      </c>
      <c r="C39" s="73" t="s">
        <v>162</v>
      </c>
      <c r="D39" s="74" t="n">
        <v>200</v>
      </c>
      <c r="E39" s="74" t="s">
        <v>31</v>
      </c>
      <c r="F39" s="68"/>
      <c r="G39" s="15"/>
    </row>
    <row r="40" s="4" customFormat="true" ht="22.8" hidden="false" customHeight="false" outlineLevel="0" collapsed="false">
      <c r="A40" s="55"/>
      <c r="B40" s="72" t="s">
        <v>138</v>
      </c>
      <c r="C40" s="73" t="s">
        <v>163</v>
      </c>
      <c r="D40" s="74" t="n">
        <v>200</v>
      </c>
      <c r="E40" s="74" t="s">
        <v>31</v>
      </c>
      <c r="F40" s="68"/>
      <c r="G40" s="15"/>
    </row>
    <row r="41" s="4" customFormat="true" ht="14.4" hidden="false" customHeight="false" outlineLevel="0" collapsed="false">
      <c r="A41" s="55"/>
      <c r="B41" s="72" t="s">
        <v>140</v>
      </c>
      <c r="C41" s="73" t="s">
        <v>164</v>
      </c>
      <c r="D41" s="74" t="n">
        <v>200</v>
      </c>
      <c r="E41" s="74" t="s">
        <v>31</v>
      </c>
      <c r="F41" s="68"/>
      <c r="G41" s="15"/>
    </row>
    <row r="42" s="4" customFormat="true" ht="14.4" hidden="false" customHeight="false" outlineLevel="0" collapsed="false">
      <c r="A42" s="55"/>
      <c r="B42" s="72" t="s">
        <v>165</v>
      </c>
      <c r="C42" s="73" t="s">
        <v>166</v>
      </c>
      <c r="D42" s="74" t="n">
        <v>5000</v>
      </c>
      <c r="E42" s="74" t="s">
        <v>31</v>
      </c>
      <c r="F42" s="68"/>
      <c r="G42" s="15"/>
    </row>
    <row r="43" s="4" customFormat="true" ht="14.4" hidden="false" customHeight="false" outlineLevel="0" collapsed="false">
      <c r="A43" s="55"/>
      <c r="B43" s="72" t="s">
        <v>142</v>
      </c>
      <c r="C43" s="73" t="s">
        <v>167</v>
      </c>
      <c r="D43" s="74" t="n">
        <v>5000</v>
      </c>
      <c r="E43" s="74" t="s">
        <v>31</v>
      </c>
      <c r="F43" s="68"/>
      <c r="G43" s="15"/>
    </row>
    <row r="44" s="4" customFormat="true" ht="14.4" hidden="false" customHeight="false" outlineLevel="0" collapsed="false">
      <c r="A44" s="55"/>
      <c r="B44" s="72" t="s">
        <v>168</v>
      </c>
      <c r="C44" s="73" t="s">
        <v>169</v>
      </c>
      <c r="D44" s="74" t="n">
        <v>5000</v>
      </c>
      <c r="E44" s="74" t="s">
        <v>31</v>
      </c>
      <c r="F44" s="68"/>
      <c r="G44" s="15"/>
    </row>
    <row r="45" s="4" customFormat="true" ht="14.4" hidden="false" customHeight="false" outlineLevel="0" collapsed="false">
      <c r="A45" s="55"/>
      <c r="B45" s="72" t="s">
        <v>170</v>
      </c>
      <c r="C45" s="73" t="s">
        <v>171</v>
      </c>
      <c r="D45" s="74" t="n">
        <v>78700</v>
      </c>
      <c r="E45" s="74" t="n">
        <v>12660.66</v>
      </c>
      <c r="F45" s="68" t="n">
        <f aca="false">E45/D45*100</f>
        <v>16.0872426937738</v>
      </c>
      <c r="G45" s="15"/>
    </row>
    <row r="46" s="4" customFormat="true" ht="38.25" hidden="false" customHeight="true" outlineLevel="0" collapsed="false">
      <c r="A46" s="55"/>
      <c r="B46" s="72" t="s">
        <v>120</v>
      </c>
      <c r="C46" s="73" t="s">
        <v>172</v>
      </c>
      <c r="D46" s="74" t="n">
        <v>75900</v>
      </c>
      <c r="E46" s="74" t="n">
        <v>12660.66</v>
      </c>
      <c r="F46" s="68" t="n">
        <f aca="false">E46/D46*100</f>
        <v>16.6807114624506</v>
      </c>
      <c r="G46" s="15"/>
    </row>
    <row r="47" s="4" customFormat="true" ht="15.75" hidden="false" customHeight="true" outlineLevel="0" collapsed="false">
      <c r="A47" s="55"/>
      <c r="B47" s="72" t="s">
        <v>122</v>
      </c>
      <c r="C47" s="73" t="s">
        <v>173</v>
      </c>
      <c r="D47" s="74" t="n">
        <v>75900</v>
      </c>
      <c r="E47" s="74" t="n">
        <v>12660.66</v>
      </c>
      <c r="F47" s="68" t="n">
        <f aca="false">E47/D47*100</f>
        <v>16.6807114624506</v>
      </c>
      <c r="G47" s="15"/>
    </row>
    <row r="48" s="4" customFormat="true" ht="14.4" hidden="false" customHeight="false" outlineLevel="0" collapsed="false">
      <c r="A48" s="55"/>
      <c r="B48" s="72" t="s">
        <v>124</v>
      </c>
      <c r="C48" s="73" t="s">
        <v>174</v>
      </c>
      <c r="D48" s="74" t="n">
        <v>58300</v>
      </c>
      <c r="E48" s="74" t="n">
        <v>9724</v>
      </c>
      <c r="F48" s="68" t="n">
        <f aca="false">E48/D48*100</f>
        <v>16.6792452830189</v>
      </c>
      <c r="G48" s="15"/>
    </row>
    <row r="49" s="4" customFormat="true" ht="34.2" hidden="false" customHeight="false" outlineLevel="0" collapsed="false">
      <c r="A49" s="55"/>
      <c r="B49" s="72" t="s">
        <v>126</v>
      </c>
      <c r="C49" s="73" t="s">
        <v>175</v>
      </c>
      <c r="D49" s="74" t="n">
        <v>17600</v>
      </c>
      <c r="E49" s="74" t="n">
        <v>2936.66</v>
      </c>
      <c r="F49" s="68" t="n">
        <f aca="false">E49/D49*100</f>
        <v>16.6855681818182</v>
      </c>
      <c r="G49" s="15"/>
    </row>
    <row r="50" s="4" customFormat="true" ht="22.8" hidden="false" customHeight="false" outlineLevel="0" collapsed="false">
      <c r="A50" s="55"/>
      <c r="B50" s="72" t="s">
        <v>136</v>
      </c>
      <c r="C50" s="73" t="s">
        <v>176</v>
      </c>
      <c r="D50" s="74" t="n">
        <v>2800</v>
      </c>
      <c r="E50" s="74" t="s">
        <v>31</v>
      </c>
      <c r="F50" s="68"/>
      <c r="G50" s="15"/>
    </row>
    <row r="51" s="4" customFormat="true" ht="22.8" hidden="false" customHeight="false" outlineLevel="0" collapsed="false">
      <c r="A51" s="55"/>
      <c r="B51" s="72" t="s">
        <v>138</v>
      </c>
      <c r="C51" s="73" t="s">
        <v>177</v>
      </c>
      <c r="D51" s="74" t="n">
        <v>2800</v>
      </c>
      <c r="E51" s="74" t="s">
        <v>31</v>
      </c>
      <c r="F51" s="68"/>
      <c r="G51" s="15"/>
    </row>
    <row r="52" s="4" customFormat="true" ht="14.4" hidden="false" customHeight="false" outlineLevel="0" collapsed="false">
      <c r="A52" s="55"/>
      <c r="B52" s="72" t="s">
        <v>140</v>
      </c>
      <c r="C52" s="73" t="s">
        <v>178</v>
      </c>
      <c r="D52" s="74" t="n">
        <v>2800</v>
      </c>
      <c r="E52" s="74" t="s">
        <v>31</v>
      </c>
      <c r="F52" s="68"/>
      <c r="G52" s="15"/>
    </row>
    <row r="53" s="4" customFormat="true" ht="14.4" hidden="false" customHeight="false" outlineLevel="0" collapsed="false">
      <c r="A53" s="55"/>
      <c r="B53" s="72" t="s">
        <v>179</v>
      </c>
      <c r="C53" s="73" t="s">
        <v>180</v>
      </c>
      <c r="D53" s="74" t="n">
        <v>154537.84</v>
      </c>
      <c r="E53" s="74" t="n">
        <v>34500</v>
      </c>
      <c r="F53" s="68" t="n">
        <f aca="false">E53/D53*100</f>
        <v>22.3246293593854</v>
      </c>
      <c r="G53" s="15"/>
    </row>
    <row r="54" s="4" customFormat="true" ht="22.8" hidden="false" customHeight="false" outlineLevel="0" collapsed="false">
      <c r="A54" s="55"/>
      <c r="B54" s="72" t="s">
        <v>136</v>
      </c>
      <c r="C54" s="73" t="s">
        <v>181</v>
      </c>
      <c r="D54" s="74" t="n">
        <v>154537.84</v>
      </c>
      <c r="E54" s="74" t="n">
        <v>34500</v>
      </c>
      <c r="F54" s="68" t="n">
        <f aca="false">E54/D54*100</f>
        <v>22.3246293593854</v>
      </c>
      <c r="G54" s="15"/>
    </row>
    <row r="55" s="4" customFormat="true" ht="22.8" hidden="false" customHeight="false" outlineLevel="0" collapsed="false">
      <c r="A55" s="55"/>
      <c r="B55" s="72" t="s">
        <v>138</v>
      </c>
      <c r="C55" s="73" t="s">
        <v>182</v>
      </c>
      <c r="D55" s="74" t="n">
        <v>154537.84</v>
      </c>
      <c r="E55" s="74" t="n">
        <v>34500</v>
      </c>
      <c r="F55" s="68" t="n">
        <f aca="false">E55/D55*100</f>
        <v>22.3246293593854</v>
      </c>
      <c r="G55" s="15"/>
    </row>
    <row r="56" s="4" customFormat="true" ht="14.4" hidden="false" customHeight="false" outlineLevel="0" collapsed="false">
      <c r="A56" s="55"/>
      <c r="B56" s="72" t="s">
        <v>140</v>
      </c>
      <c r="C56" s="73" t="s">
        <v>183</v>
      </c>
      <c r="D56" s="74" t="n">
        <v>154537.84</v>
      </c>
      <c r="E56" s="74" t="n">
        <v>34500</v>
      </c>
      <c r="F56" s="68" t="n">
        <f aca="false">E56/D56*100</f>
        <v>22.3246293593854</v>
      </c>
      <c r="G56" s="15"/>
    </row>
    <row r="57" s="4" customFormat="true" ht="14.4" hidden="false" customHeight="false" outlineLevel="0" collapsed="false">
      <c r="A57" s="55"/>
      <c r="B57" s="72" t="s">
        <v>184</v>
      </c>
      <c r="C57" s="73" t="s">
        <v>185</v>
      </c>
      <c r="D57" s="74" t="n">
        <v>50000</v>
      </c>
      <c r="E57" s="74" t="s">
        <v>31</v>
      </c>
      <c r="F57" s="68"/>
      <c r="G57" s="15"/>
    </row>
    <row r="58" s="4" customFormat="true" ht="22.8" hidden="false" customHeight="false" outlineLevel="0" collapsed="false">
      <c r="A58" s="55"/>
      <c r="B58" s="72" t="s">
        <v>136</v>
      </c>
      <c r="C58" s="73" t="s">
        <v>186</v>
      </c>
      <c r="D58" s="74" t="n">
        <v>50000</v>
      </c>
      <c r="E58" s="74" t="s">
        <v>31</v>
      </c>
      <c r="F58" s="68"/>
      <c r="G58" s="15"/>
    </row>
    <row r="59" s="4" customFormat="true" ht="22.8" hidden="false" customHeight="false" outlineLevel="0" collapsed="false">
      <c r="A59" s="55"/>
      <c r="B59" s="72" t="s">
        <v>138</v>
      </c>
      <c r="C59" s="73" t="s">
        <v>187</v>
      </c>
      <c r="D59" s="74" t="n">
        <v>50000</v>
      </c>
      <c r="E59" s="74" t="s">
        <v>31</v>
      </c>
      <c r="F59" s="68"/>
      <c r="G59" s="15"/>
    </row>
    <row r="60" s="4" customFormat="true" ht="14.4" hidden="false" customHeight="false" outlineLevel="0" collapsed="false">
      <c r="A60" s="55"/>
      <c r="B60" s="72" t="s">
        <v>140</v>
      </c>
      <c r="C60" s="73" t="s">
        <v>188</v>
      </c>
      <c r="D60" s="74" t="n">
        <v>50000</v>
      </c>
      <c r="E60" s="74" t="s">
        <v>31</v>
      </c>
      <c r="F60" s="68"/>
      <c r="G60" s="15"/>
    </row>
    <row r="61" s="4" customFormat="true" ht="14.4" hidden="false" customHeight="false" outlineLevel="0" collapsed="false">
      <c r="A61" s="55"/>
      <c r="B61" s="72" t="s">
        <v>189</v>
      </c>
      <c r="C61" s="73" t="s">
        <v>190</v>
      </c>
      <c r="D61" s="74" t="n">
        <v>2000</v>
      </c>
      <c r="E61" s="74" t="s">
        <v>31</v>
      </c>
      <c r="F61" s="68"/>
      <c r="G61" s="15"/>
    </row>
    <row r="62" s="4" customFormat="true" ht="22.8" hidden="false" customHeight="false" outlineLevel="0" collapsed="false">
      <c r="A62" s="55"/>
      <c r="B62" s="72" t="s">
        <v>136</v>
      </c>
      <c r="C62" s="73" t="s">
        <v>191</v>
      </c>
      <c r="D62" s="74" t="n">
        <v>2000</v>
      </c>
      <c r="E62" s="74" t="s">
        <v>31</v>
      </c>
      <c r="F62" s="68"/>
      <c r="G62" s="15"/>
    </row>
    <row r="63" s="4" customFormat="true" ht="22.8" hidden="false" customHeight="false" outlineLevel="0" collapsed="false">
      <c r="A63" s="55"/>
      <c r="B63" s="72" t="s">
        <v>138</v>
      </c>
      <c r="C63" s="73" t="s">
        <v>192</v>
      </c>
      <c r="D63" s="74" t="n">
        <v>2000</v>
      </c>
      <c r="E63" s="74" t="s">
        <v>31</v>
      </c>
      <c r="F63" s="68"/>
      <c r="G63" s="15"/>
    </row>
    <row r="64" s="4" customFormat="true" ht="14.4" hidden="false" customHeight="false" outlineLevel="0" collapsed="false">
      <c r="A64" s="55"/>
      <c r="B64" s="72" t="s">
        <v>140</v>
      </c>
      <c r="C64" s="73" t="s">
        <v>193</v>
      </c>
      <c r="D64" s="74" t="n">
        <v>2000</v>
      </c>
      <c r="E64" s="74" t="s">
        <v>31</v>
      </c>
      <c r="F64" s="68"/>
      <c r="G64" s="15"/>
    </row>
    <row r="65" s="4" customFormat="true" ht="14.4" hidden="false" customHeight="false" outlineLevel="0" collapsed="false">
      <c r="A65" s="55"/>
      <c r="B65" s="72" t="s">
        <v>194</v>
      </c>
      <c r="C65" s="73" t="s">
        <v>195</v>
      </c>
      <c r="D65" s="74" t="n">
        <v>313100</v>
      </c>
      <c r="E65" s="74" t="n">
        <v>39927.43</v>
      </c>
      <c r="F65" s="68" t="n">
        <f aca="false">E65/D65*100</f>
        <v>12.7522931970616</v>
      </c>
      <c r="G65" s="15"/>
    </row>
    <row r="66" s="4" customFormat="true" ht="22.8" hidden="false" customHeight="false" outlineLevel="0" collapsed="false">
      <c r="A66" s="55"/>
      <c r="B66" s="72" t="s">
        <v>136</v>
      </c>
      <c r="C66" s="73" t="s">
        <v>196</v>
      </c>
      <c r="D66" s="74" t="n">
        <v>313100</v>
      </c>
      <c r="E66" s="74" t="n">
        <v>39927.43</v>
      </c>
      <c r="F66" s="68" t="n">
        <f aca="false">E66/D66*100</f>
        <v>12.7522931970616</v>
      </c>
      <c r="G66" s="15"/>
    </row>
    <row r="67" s="4" customFormat="true" ht="22.8" hidden="false" customHeight="false" outlineLevel="0" collapsed="false">
      <c r="A67" s="55"/>
      <c r="B67" s="72" t="s">
        <v>138</v>
      </c>
      <c r="C67" s="73" t="s">
        <v>197</v>
      </c>
      <c r="D67" s="74" t="n">
        <v>313100</v>
      </c>
      <c r="E67" s="74" t="n">
        <v>39927.43</v>
      </c>
      <c r="F67" s="68" t="n">
        <f aca="false">E67/D67*100</f>
        <v>12.7522931970616</v>
      </c>
      <c r="G67" s="15"/>
    </row>
    <row r="68" s="4" customFormat="true" ht="14.4" hidden="false" customHeight="false" outlineLevel="0" collapsed="false">
      <c r="A68" s="55"/>
      <c r="B68" s="72" t="s">
        <v>140</v>
      </c>
      <c r="C68" s="73" t="s">
        <v>198</v>
      </c>
      <c r="D68" s="74" t="n">
        <v>313100</v>
      </c>
      <c r="E68" s="74" t="n">
        <v>39927.43</v>
      </c>
      <c r="F68" s="68" t="n">
        <f aca="false">E68/D68*100</f>
        <v>12.7522931970616</v>
      </c>
      <c r="G68" s="15"/>
    </row>
    <row r="69" s="4" customFormat="true" ht="14.4" hidden="false" customHeight="false" outlineLevel="0" collapsed="false">
      <c r="A69" s="55"/>
      <c r="B69" s="72" t="s">
        <v>199</v>
      </c>
      <c r="C69" s="73" t="s">
        <v>200</v>
      </c>
      <c r="D69" s="74" t="n">
        <v>10000</v>
      </c>
      <c r="E69" s="74" t="s">
        <v>31</v>
      </c>
      <c r="F69" s="68"/>
      <c r="G69" s="15"/>
    </row>
    <row r="70" s="4" customFormat="true" ht="22.8" hidden="false" customHeight="false" outlineLevel="0" collapsed="false">
      <c r="A70" s="55"/>
      <c r="B70" s="72" t="s">
        <v>136</v>
      </c>
      <c r="C70" s="73" t="s">
        <v>201</v>
      </c>
      <c r="D70" s="74" t="n">
        <v>10000</v>
      </c>
      <c r="E70" s="74" t="s">
        <v>31</v>
      </c>
      <c r="F70" s="68"/>
      <c r="G70" s="15"/>
    </row>
    <row r="71" s="4" customFormat="true" ht="22.8" hidden="false" customHeight="false" outlineLevel="0" collapsed="false">
      <c r="A71" s="55"/>
      <c r="B71" s="72" t="s">
        <v>138</v>
      </c>
      <c r="C71" s="73" t="s">
        <v>202</v>
      </c>
      <c r="D71" s="74" t="n">
        <v>10000</v>
      </c>
      <c r="E71" s="74" t="s">
        <v>31</v>
      </c>
      <c r="F71" s="68"/>
      <c r="G71" s="15"/>
    </row>
    <row r="72" s="4" customFormat="true" ht="14.4" hidden="false" customHeight="false" outlineLevel="0" collapsed="false">
      <c r="A72" s="55"/>
      <c r="B72" s="72" t="s">
        <v>140</v>
      </c>
      <c r="C72" s="73" t="s">
        <v>203</v>
      </c>
      <c r="D72" s="74" t="n">
        <v>10000</v>
      </c>
      <c r="E72" s="74" t="s">
        <v>31</v>
      </c>
      <c r="F72" s="68"/>
      <c r="G72" s="15"/>
    </row>
    <row r="73" s="4" customFormat="true" ht="14.4" hidden="false" customHeight="false" outlineLevel="0" collapsed="false">
      <c r="A73" s="55"/>
      <c r="B73" s="72" t="n">
        <v>8910044104</v>
      </c>
      <c r="C73" s="73" t="s">
        <v>204</v>
      </c>
      <c r="D73" s="74" t="n">
        <v>1000</v>
      </c>
      <c r="E73" s="74" t="s">
        <v>31</v>
      </c>
      <c r="F73" s="68"/>
      <c r="G73" s="15"/>
    </row>
    <row r="74" s="4" customFormat="true" ht="22.8" hidden="false" customHeight="false" outlineLevel="0" collapsed="false">
      <c r="A74" s="55"/>
      <c r="B74" s="72" t="s">
        <v>136</v>
      </c>
      <c r="C74" s="73" t="s">
        <v>205</v>
      </c>
      <c r="D74" s="74" t="n">
        <v>1000</v>
      </c>
      <c r="E74" s="74" t="s">
        <v>31</v>
      </c>
      <c r="F74" s="68"/>
      <c r="G74" s="15"/>
    </row>
    <row r="75" s="4" customFormat="true" ht="22.8" hidden="false" customHeight="false" outlineLevel="0" collapsed="false">
      <c r="A75" s="55"/>
      <c r="B75" s="72" t="s">
        <v>138</v>
      </c>
      <c r="C75" s="73" t="s">
        <v>206</v>
      </c>
      <c r="D75" s="74" t="n">
        <v>1000</v>
      </c>
      <c r="E75" s="74" t="s">
        <v>31</v>
      </c>
      <c r="F75" s="68"/>
      <c r="G75" s="15"/>
    </row>
    <row r="76" s="4" customFormat="true" ht="14.4" hidden="false" customHeight="false" outlineLevel="0" collapsed="false">
      <c r="A76" s="55"/>
      <c r="B76" s="72" t="s">
        <v>140</v>
      </c>
      <c r="C76" s="73" t="s">
        <v>207</v>
      </c>
      <c r="D76" s="74" t="n">
        <v>1000</v>
      </c>
      <c r="E76" s="74" t="s">
        <v>31</v>
      </c>
      <c r="F76" s="68"/>
      <c r="G76" s="15"/>
    </row>
    <row r="77" s="4" customFormat="true" ht="14.4" hidden="false" customHeight="false" outlineLevel="0" collapsed="false">
      <c r="A77" s="55"/>
      <c r="B77" s="72" t="s">
        <v>208</v>
      </c>
      <c r="C77" s="73" t="s">
        <v>209</v>
      </c>
      <c r="D77" s="74" t="n">
        <v>1000</v>
      </c>
      <c r="E77" s="74" t="s">
        <v>31</v>
      </c>
      <c r="F77" s="68"/>
      <c r="G77" s="15"/>
    </row>
    <row r="78" s="4" customFormat="true" ht="22.8" hidden="false" customHeight="false" outlineLevel="0" collapsed="false">
      <c r="A78" s="55"/>
      <c r="B78" s="72" t="s">
        <v>136</v>
      </c>
      <c r="C78" s="73" t="s">
        <v>210</v>
      </c>
      <c r="D78" s="74" t="n">
        <v>1000</v>
      </c>
      <c r="E78" s="74" t="s">
        <v>31</v>
      </c>
      <c r="F78" s="68"/>
      <c r="G78" s="15"/>
    </row>
    <row r="79" s="4" customFormat="true" ht="22.8" hidden="false" customHeight="false" outlineLevel="0" collapsed="false">
      <c r="A79" s="55"/>
      <c r="B79" s="72" t="s">
        <v>138</v>
      </c>
      <c r="C79" s="73" t="s">
        <v>211</v>
      </c>
      <c r="D79" s="74" t="n">
        <v>1000</v>
      </c>
      <c r="E79" s="74" t="s">
        <v>31</v>
      </c>
      <c r="F79" s="68"/>
      <c r="G79" s="15"/>
    </row>
    <row r="80" s="4" customFormat="true" ht="14.4" hidden="false" customHeight="false" outlineLevel="0" collapsed="false">
      <c r="A80" s="55"/>
      <c r="B80" s="72" t="s">
        <v>140</v>
      </c>
      <c r="C80" s="73" t="s">
        <v>212</v>
      </c>
      <c r="D80" s="74" t="n">
        <v>1000</v>
      </c>
      <c r="E80" s="74" t="s">
        <v>31</v>
      </c>
      <c r="F80" s="68"/>
      <c r="G80" s="15"/>
    </row>
    <row r="81" s="4" customFormat="true" ht="14.4" hidden="false" customHeight="false" outlineLevel="0" collapsed="false">
      <c r="A81" s="55"/>
      <c r="B81" s="72" t="s">
        <v>213</v>
      </c>
      <c r="C81" s="73" t="s">
        <v>214</v>
      </c>
      <c r="D81" s="74" t="n">
        <v>33200</v>
      </c>
      <c r="E81" s="74" t="s">
        <v>31</v>
      </c>
      <c r="F81" s="68"/>
      <c r="G81" s="15"/>
    </row>
    <row r="82" s="4" customFormat="true" ht="14.4" hidden="false" customHeight="false" outlineLevel="0" collapsed="false">
      <c r="A82" s="55"/>
      <c r="B82" s="72" t="s">
        <v>215</v>
      </c>
      <c r="C82" s="73" t="s">
        <v>216</v>
      </c>
      <c r="D82" s="74" t="n">
        <v>33200</v>
      </c>
      <c r="E82" s="74" t="s">
        <v>31</v>
      </c>
      <c r="F82" s="68"/>
      <c r="G82" s="15"/>
    </row>
    <row r="83" s="4" customFormat="true" ht="14.4" hidden="false" customHeight="false" outlineLevel="0" collapsed="false">
      <c r="A83" s="55"/>
      <c r="B83" s="72" t="s">
        <v>217</v>
      </c>
      <c r="C83" s="73" t="s">
        <v>218</v>
      </c>
      <c r="D83" s="74" t="n">
        <v>33200</v>
      </c>
      <c r="E83" s="74" t="s">
        <v>31</v>
      </c>
      <c r="F83" s="68"/>
      <c r="G83" s="15"/>
    </row>
    <row r="84" s="4" customFormat="true" ht="14.4" hidden="false" customHeight="false" outlineLevel="0" collapsed="false">
      <c r="A84" s="55"/>
      <c r="B84" s="72" t="s">
        <v>219</v>
      </c>
      <c r="C84" s="73" t="s">
        <v>220</v>
      </c>
      <c r="D84" s="74" t="n">
        <v>33200</v>
      </c>
      <c r="E84" s="74" t="s">
        <v>31</v>
      </c>
      <c r="F84" s="68"/>
      <c r="G84" s="15"/>
    </row>
    <row r="85" s="4" customFormat="true" ht="14.4" hidden="false" customHeight="false" outlineLevel="0" collapsed="false">
      <c r="A85" s="55"/>
      <c r="B85" s="72" t="s">
        <v>221</v>
      </c>
      <c r="C85" s="73" t="s">
        <v>222</v>
      </c>
      <c r="D85" s="74" t="n">
        <v>1100</v>
      </c>
      <c r="E85" s="74" t="s">
        <v>31</v>
      </c>
      <c r="F85" s="68"/>
      <c r="G85" s="15"/>
    </row>
    <row r="86" s="4" customFormat="true" ht="14.4" hidden="false" customHeight="false" outlineLevel="0" collapsed="false">
      <c r="A86" s="55"/>
      <c r="B86" s="72" t="s">
        <v>223</v>
      </c>
      <c r="C86" s="73" t="s">
        <v>224</v>
      </c>
      <c r="D86" s="74" t="n">
        <v>1100</v>
      </c>
      <c r="E86" s="74" t="s">
        <v>31</v>
      </c>
      <c r="F86" s="68"/>
      <c r="G86" s="15"/>
    </row>
    <row r="87" s="4" customFormat="true" ht="14.4" hidden="false" customHeight="false" outlineLevel="0" collapsed="false">
      <c r="A87" s="55"/>
      <c r="B87" s="72" t="s">
        <v>225</v>
      </c>
      <c r="C87" s="73" t="s">
        <v>226</v>
      </c>
      <c r="D87" s="74" t="n">
        <v>1100</v>
      </c>
      <c r="E87" s="74" t="s">
        <v>31</v>
      </c>
      <c r="F87" s="68"/>
      <c r="G87" s="15"/>
    </row>
    <row r="88" s="4" customFormat="true" ht="12.9" hidden="false" customHeight="true" outlineLevel="0" collapsed="false">
      <c r="A88" s="55"/>
      <c r="B88" s="75"/>
      <c r="C88" s="76"/>
      <c r="D88" s="76"/>
      <c r="E88" s="76"/>
      <c r="F88" s="68"/>
      <c r="G88" s="15"/>
    </row>
    <row r="89" s="4" customFormat="true" ht="26.4" hidden="false" customHeight="true" outlineLevel="0" collapsed="false">
      <c r="A89" s="55"/>
      <c r="B89" s="77" t="s">
        <v>227</v>
      </c>
      <c r="C89" s="78" t="s">
        <v>117</v>
      </c>
      <c r="D89" s="79" t="s">
        <v>117</v>
      </c>
      <c r="E89" s="80" t="n">
        <v>-24354.97</v>
      </c>
      <c r="F89" s="81"/>
      <c r="G89" s="15"/>
    </row>
    <row r="90" s="86" customFormat="true" ht="15" hidden="false" customHeight="true" outlineLevel="0" collapsed="false">
      <c r="A90" s="82"/>
      <c r="B90" s="83"/>
      <c r="C90" s="84"/>
      <c r="D90" s="84"/>
      <c r="E90" s="84"/>
      <c r="F90" s="85"/>
      <c r="G90" s="15"/>
      <c r="H90" s="4"/>
      <c r="I90" s="4"/>
      <c r="J90" s="4"/>
      <c r="K90" s="4"/>
      <c r="L90" s="4"/>
      <c r="M90" s="4"/>
      <c r="N90" s="4"/>
      <c r="O90" s="4"/>
      <c r="P90" s="4"/>
      <c r="Q90" s="4"/>
    </row>
    <row r="91" customFormat="false" ht="14.4" hidden="false" customHeight="false" outlineLevel="0" collapsed="false">
      <c r="B91" s="87"/>
      <c r="C91" s="87"/>
      <c r="E91" s="87"/>
      <c r="F91" s="87"/>
    </row>
  </sheetData>
  <mergeCells count="6">
    <mergeCell ref="B2:E2"/>
    <mergeCell ref="B4:B9"/>
    <mergeCell ref="C4:C9"/>
    <mergeCell ref="D4:D9"/>
    <mergeCell ref="E4:E9"/>
    <mergeCell ref="F4:F9"/>
  </mergeCells>
  <printOptions headings="false" gridLines="false" gridLinesSet="true" horizontalCentered="false" verticalCentered="false"/>
  <pageMargins left="0.590277777777778" right="0" top="0.196527777777778" bottom="0" header="0.511805555555555" footer="0.511805555555555"/>
  <pageSetup paperSize="9" scale="8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H26"/>
  <sheetViews>
    <sheetView showFormulas="false" showGridLines="true" showRowColHeaders="true" showZeros="true" rightToLeft="false" tabSelected="true" showOutlineSymbols="true" defaultGridColor="true" view="normal" topLeftCell="A19" colorId="64" zoomScale="100" zoomScaleNormal="100" zoomScalePageLayoutView="100" workbookViewId="0">
      <selection pane="topLeft" activeCell="E49" activeCellId="0" sqref="E49"/>
    </sheetView>
  </sheetViews>
  <sheetFormatPr defaultRowHeight="14.4" zeroHeight="false" outlineLevelRow="0" outlineLevelCol="0"/>
  <cols>
    <col collapsed="false" customWidth="true" hidden="false" outlineLevel="0" max="1" min="1" style="1" width="1.11"/>
    <col collapsed="false" customWidth="true" hidden="false" outlineLevel="0" max="2" min="2" style="1" width="18.11"/>
    <col collapsed="false" customWidth="true" hidden="false" outlineLevel="0" max="3" min="3" style="1" width="36"/>
    <col collapsed="false" customWidth="true" hidden="false" outlineLevel="0" max="4" min="4" style="1" width="22.33"/>
    <col collapsed="false" customWidth="true" hidden="false" outlineLevel="0" max="5" min="5" style="1" width="13.01"/>
    <col collapsed="false" customWidth="true" hidden="false" outlineLevel="0" max="6" min="6" style="1" width="11.56"/>
    <col collapsed="false" customWidth="true" hidden="false" outlineLevel="0" max="7" min="7" style="1" width="12.33"/>
    <col collapsed="false" customWidth="true" hidden="false" outlineLevel="0" max="8" min="8" style="1" width="8"/>
    <col collapsed="false" customWidth="true" hidden="false" outlineLevel="0" max="1025" min="9" style="1" width="9"/>
  </cols>
  <sheetData>
    <row r="1" customFormat="false" ht="15" hidden="false" customHeight="true" outlineLevel="0" collapsed="false">
      <c r="B1" s="22"/>
      <c r="C1" s="22"/>
      <c r="D1" s="22"/>
      <c r="E1" s="22"/>
      <c r="F1" s="22"/>
      <c r="G1" s="22"/>
      <c r="H1" s="22"/>
    </row>
    <row r="2" customFormat="false" ht="12.75" hidden="false" customHeight="true" outlineLevel="0" collapsed="false">
      <c r="B2" s="88" t="s">
        <v>228</v>
      </c>
      <c r="C2" s="88"/>
      <c r="D2" s="88"/>
      <c r="E2" s="88"/>
      <c r="F2" s="88"/>
      <c r="G2" s="88"/>
      <c r="H2" s="22"/>
    </row>
    <row r="3" customFormat="false" ht="18" hidden="false" customHeight="true" outlineLevel="0" collapsed="false">
      <c r="B3" s="89"/>
      <c r="C3" s="89"/>
      <c r="D3" s="90"/>
      <c r="E3" s="91"/>
      <c r="F3" s="92"/>
      <c r="G3" s="93" t="s">
        <v>7</v>
      </c>
      <c r="H3" s="22"/>
    </row>
    <row r="4" customFormat="false" ht="12" hidden="false" customHeight="true" outlineLevel="0" collapsed="false">
      <c r="A4" s="16"/>
      <c r="B4" s="94" t="s">
        <v>229</v>
      </c>
      <c r="C4" s="94"/>
      <c r="D4" s="95" t="s">
        <v>230</v>
      </c>
      <c r="E4" s="96" t="s">
        <v>231</v>
      </c>
      <c r="F4" s="97" t="s">
        <v>11</v>
      </c>
      <c r="G4" s="98" t="s">
        <v>12</v>
      </c>
      <c r="H4" s="22"/>
    </row>
    <row r="5" customFormat="false" ht="11.85" hidden="false" customHeight="true" outlineLevel="0" collapsed="false">
      <c r="A5" s="16"/>
      <c r="B5" s="94"/>
      <c r="C5" s="94"/>
      <c r="D5" s="95"/>
      <c r="E5" s="96"/>
      <c r="F5" s="97"/>
      <c r="G5" s="98"/>
      <c r="H5" s="22"/>
    </row>
    <row r="6" customFormat="false" ht="39" hidden="false" customHeight="true" outlineLevel="0" collapsed="false">
      <c r="A6" s="16"/>
      <c r="B6" s="94"/>
      <c r="C6" s="94"/>
      <c r="D6" s="95"/>
      <c r="E6" s="96"/>
      <c r="F6" s="97"/>
      <c r="G6" s="98"/>
      <c r="H6" s="22"/>
    </row>
    <row r="7" customFormat="false" ht="12.75" hidden="false" customHeight="true" outlineLevel="0" collapsed="false">
      <c r="A7" s="16"/>
      <c r="B7" s="99" t="n">
        <v>1</v>
      </c>
      <c r="C7" s="99"/>
      <c r="D7" s="100" t="n">
        <v>2</v>
      </c>
      <c r="E7" s="100" t="n">
        <v>3</v>
      </c>
      <c r="F7" s="100" t="n">
        <v>4</v>
      </c>
      <c r="G7" s="101" t="s">
        <v>15</v>
      </c>
      <c r="H7" s="22"/>
    </row>
    <row r="8" customFormat="false" ht="20.85" hidden="false" customHeight="true" outlineLevel="0" collapsed="false">
      <c r="A8" s="16"/>
      <c r="B8" s="102" t="s">
        <v>232</v>
      </c>
      <c r="C8" s="102"/>
      <c r="D8" s="103" t="s">
        <v>117</v>
      </c>
      <c r="E8" s="104" t="n">
        <v>232957.84</v>
      </c>
      <c r="F8" s="104" t="n">
        <v>24354.97</v>
      </c>
      <c r="G8" s="105" t="n">
        <f aca="false">F8/E8*100</f>
        <v>10.4546685357316</v>
      </c>
      <c r="H8" s="22"/>
    </row>
    <row r="9" customFormat="false" ht="12.9" hidden="false" customHeight="true" outlineLevel="0" collapsed="false">
      <c r="B9" s="106" t="s">
        <v>18</v>
      </c>
      <c r="C9" s="106"/>
      <c r="D9" s="70"/>
      <c r="E9" s="71"/>
      <c r="F9" s="107"/>
      <c r="G9" s="105"/>
      <c r="H9" s="22"/>
    </row>
    <row r="10" customFormat="false" ht="15" hidden="false" customHeight="true" outlineLevel="0" collapsed="false">
      <c r="B10" s="108" t="s">
        <v>233</v>
      </c>
      <c r="C10" s="108"/>
      <c r="D10" s="103" t="s">
        <v>117</v>
      </c>
      <c r="E10" s="104" t="n">
        <v>20100</v>
      </c>
      <c r="F10" s="109" t="s">
        <v>31</v>
      </c>
      <c r="G10" s="105" t="n">
        <v>0</v>
      </c>
      <c r="H10" s="22"/>
    </row>
    <row r="11" customFormat="false" ht="15" hidden="false" customHeight="true" outlineLevel="0" collapsed="false">
      <c r="B11" s="106" t="s">
        <v>234</v>
      </c>
      <c r="C11" s="106"/>
      <c r="D11" s="110"/>
      <c r="E11" s="111"/>
      <c r="F11" s="111"/>
      <c r="G11" s="105"/>
      <c r="H11" s="22"/>
    </row>
    <row r="12" customFormat="false" ht="14.4" hidden="false" customHeight="true" outlineLevel="0" collapsed="false">
      <c r="B12" s="106" t="s">
        <v>235</v>
      </c>
      <c r="C12" s="106"/>
      <c r="D12" s="110" t="s">
        <v>236</v>
      </c>
      <c r="E12" s="104" t="n">
        <v>20100</v>
      </c>
      <c r="F12" s="104" t="s">
        <v>31</v>
      </c>
      <c r="G12" s="105" t="n">
        <v>0</v>
      </c>
      <c r="H12" s="22"/>
    </row>
    <row r="13" customFormat="false" ht="24" hidden="false" customHeight="true" outlineLevel="0" collapsed="false">
      <c r="B13" s="106" t="s">
        <v>237</v>
      </c>
      <c r="C13" s="106"/>
      <c r="D13" s="110" t="s">
        <v>238</v>
      </c>
      <c r="E13" s="104" t="n">
        <v>20100</v>
      </c>
      <c r="F13" s="104" t="s">
        <v>31</v>
      </c>
      <c r="G13" s="105" t="n">
        <v>0</v>
      </c>
      <c r="H13" s="22"/>
    </row>
    <row r="14" customFormat="false" ht="27.75" hidden="false" customHeight="true" outlineLevel="0" collapsed="false">
      <c r="B14" s="112" t="s">
        <v>239</v>
      </c>
      <c r="C14" s="112"/>
      <c r="D14" s="110" t="s">
        <v>240</v>
      </c>
      <c r="E14" s="104" t="n">
        <v>20100</v>
      </c>
      <c r="F14" s="104" t="s">
        <v>31</v>
      </c>
      <c r="G14" s="105" t="n">
        <v>0</v>
      </c>
      <c r="H14" s="22"/>
    </row>
    <row r="15" customFormat="false" ht="14.4" hidden="false" customHeight="true" outlineLevel="0" collapsed="false">
      <c r="B15" s="113" t="s">
        <v>241</v>
      </c>
      <c r="C15" s="113"/>
      <c r="D15" s="110" t="s">
        <v>117</v>
      </c>
      <c r="E15" s="111" t="s">
        <v>31</v>
      </c>
      <c r="F15" s="111" t="s">
        <v>31</v>
      </c>
      <c r="G15" s="105" t="n">
        <v>0</v>
      </c>
      <c r="H15" s="22"/>
    </row>
    <row r="16" customFormat="false" ht="12.9" hidden="false" customHeight="true" outlineLevel="0" collapsed="false">
      <c r="B16" s="114" t="s">
        <v>242</v>
      </c>
      <c r="C16" s="114"/>
      <c r="D16" s="115"/>
      <c r="E16" s="111" t="n">
        <v>212857.84</v>
      </c>
      <c r="F16" s="111" t="s">
        <v>31</v>
      </c>
      <c r="G16" s="105" t="n">
        <v>0</v>
      </c>
      <c r="H16" s="22"/>
    </row>
    <row r="17" customFormat="false" ht="14.1" hidden="false" customHeight="true" outlineLevel="0" collapsed="false">
      <c r="B17" s="116" t="s">
        <v>243</v>
      </c>
      <c r="C17" s="116"/>
      <c r="D17" s="115"/>
      <c r="E17" s="111" t="n">
        <v>-1354300</v>
      </c>
      <c r="F17" s="111" t="n">
        <v>-242475.17</v>
      </c>
      <c r="G17" s="105" t="n">
        <f aca="false">F17/E17*100</f>
        <v>17.9040958428709</v>
      </c>
      <c r="H17" s="22"/>
    </row>
    <row r="18" customFormat="false" ht="14.4" hidden="false" customHeight="true" outlineLevel="0" collapsed="false">
      <c r="B18" s="117" t="s">
        <v>244</v>
      </c>
      <c r="C18" s="117"/>
      <c r="D18" s="115" t="s">
        <v>245</v>
      </c>
      <c r="E18" s="111" t="n">
        <v>-1354300</v>
      </c>
      <c r="F18" s="111" t="n">
        <v>-242475.17</v>
      </c>
      <c r="G18" s="105" t="n">
        <f aca="false">F18/E18*100</f>
        <v>17.9040958428709</v>
      </c>
      <c r="H18" s="22"/>
    </row>
    <row r="19" customFormat="false" ht="14.4" hidden="false" customHeight="true" outlineLevel="0" collapsed="false">
      <c r="B19" s="118" t="s">
        <v>246</v>
      </c>
      <c r="C19" s="118"/>
      <c r="D19" s="115" t="s">
        <v>247</v>
      </c>
      <c r="E19" s="111" t="n">
        <v>-1354300</v>
      </c>
      <c r="F19" s="111" t="n">
        <v>-242475.17</v>
      </c>
      <c r="G19" s="105" t="n">
        <f aca="false">F19/E19*100</f>
        <v>17.9040958428709</v>
      </c>
      <c r="H19" s="22"/>
    </row>
    <row r="20" customFormat="false" ht="14.4" hidden="false" customHeight="true" outlineLevel="0" collapsed="false">
      <c r="B20" s="118" t="s">
        <v>248</v>
      </c>
      <c r="C20" s="118"/>
      <c r="D20" s="115" t="s">
        <v>249</v>
      </c>
      <c r="E20" s="111" t="n">
        <v>-1354300</v>
      </c>
      <c r="F20" s="111" t="n">
        <v>-242475.17</v>
      </c>
      <c r="G20" s="105" t="n">
        <f aca="false">F20/E20*100</f>
        <v>17.9040958428709</v>
      </c>
      <c r="H20" s="22"/>
    </row>
    <row r="21" customFormat="false" ht="24.75" hidden="false" customHeight="true" outlineLevel="0" collapsed="false">
      <c r="B21" s="117" t="s">
        <v>250</v>
      </c>
      <c r="C21" s="117"/>
      <c r="D21" s="115" t="s">
        <v>251</v>
      </c>
      <c r="E21" s="111" t="n">
        <v>-1354300</v>
      </c>
      <c r="F21" s="111" t="n">
        <v>-242475.17</v>
      </c>
      <c r="G21" s="105" t="n">
        <f aca="false">F21/E21*100</f>
        <v>17.9040958428709</v>
      </c>
      <c r="H21" s="22"/>
    </row>
    <row r="22" customFormat="false" ht="14.4" hidden="false" customHeight="true" outlineLevel="0" collapsed="false">
      <c r="B22" s="117" t="s">
        <v>252</v>
      </c>
      <c r="C22" s="117"/>
      <c r="D22" s="115" t="s">
        <v>253</v>
      </c>
      <c r="E22" s="111" t="n">
        <v>1567157.84</v>
      </c>
      <c r="F22" s="111" t="n">
        <v>266830.14</v>
      </c>
      <c r="G22" s="105" t="n">
        <f aca="false">F22/E22*100</f>
        <v>17.0263730422967</v>
      </c>
      <c r="H22" s="22"/>
    </row>
    <row r="23" customFormat="false" ht="14.4" hidden="false" customHeight="true" outlineLevel="0" collapsed="false">
      <c r="B23" s="119" t="s">
        <v>254</v>
      </c>
      <c r="C23" s="119"/>
      <c r="D23" s="115" t="s">
        <v>255</v>
      </c>
      <c r="E23" s="111" t="n">
        <v>1567157.84</v>
      </c>
      <c r="F23" s="111" t="n">
        <v>266830.14</v>
      </c>
      <c r="G23" s="105" t="n">
        <f aca="false">F23/E23*100</f>
        <v>17.0263730422967</v>
      </c>
      <c r="H23" s="22"/>
    </row>
    <row r="24" customFormat="false" ht="15" hidden="false" customHeight="true" outlineLevel="0" collapsed="false">
      <c r="B24" s="120" t="s">
        <v>256</v>
      </c>
      <c r="C24" s="120"/>
      <c r="D24" s="115" t="s">
        <v>257</v>
      </c>
      <c r="E24" s="111" t="n">
        <v>1567157.84</v>
      </c>
      <c r="F24" s="111" t="n">
        <v>266830.14</v>
      </c>
      <c r="G24" s="105" t="n">
        <f aca="false">F24/E24*100</f>
        <v>17.0263730422967</v>
      </c>
      <c r="H24" s="22"/>
    </row>
    <row r="25" customFormat="false" ht="27.75" hidden="false" customHeight="true" outlineLevel="0" collapsed="false">
      <c r="B25" s="121" t="s">
        <v>258</v>
      </c>
      <c r="C25" s="121"/>
      <c r="D25" s="122" t="s">
        <v>259</v>
      </c>
      <c r="E25" s="123" t="n">
        <v>1567157.84</v>
      </c>
      <c r="F25" s="124" t="n">
        <v>266830.14</v>
      </c>
      <c r="G25" s="105" t="n">
        <f aca="false">F25/E25*100</f>
        <v>17.0263730422967</v>
      </c>
      <c r="H25" s="22"/>
    </row>
    <row r="26" customFormat="false" ht="14.4" hidden="false" customHeight="false" outlineLevel="0" collapsed="false">
      <c r="E26" s="45"/>
      <c r="G26" s="45"/>
    </row>
  </sheetData>
  <mergeCells count="25">
    <mergeCell ref="B2:G2"/>
    <mergeCell ref="B4:C6"/>
    <mergeCell ref="D4:D6"/>
    <mergeCell ref="E4:E6"/>
    <mergeCell ref="F4:F6"/>
    <mergeCell ref="G4:G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</mergeCells>
  <printOptions headings="false" gridLines="false" gridLinesSet="true" horizontalCentered="false" verticalCentered="false"/>
  <pageMargins left="0.39375" right="0.39375" top="0.39375" bottom="0.315277777777778" header="0.511805555555555" footer="0.511805555555555"/>
  <pageSetup paperSize="9" scale="100" firstPageNumber="0" fitToWidth="1" fitToHeight="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4B7E2A6-C8AF-45A1-83A8-A93DD755891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2020-04-22T06:28:00Z</dcterms:created>
  <dc:creator>NT AUTHORITY\SYSTEM</dc:creator>
  <dc:description/>
  <dc:language>ru-RU</dc:language>
  <cp:lastModifiedBy/>
  <cp:lastPrinted>2020-06-17T15:56:04Z</cp:lastPrinted>
  <dcterms:modified xsi:type="dcterms:W3CDTF">2020-06-17T15:56:49Z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  <property fmtid="{D5CDD505-2E9C-101B-9397-08002B2CF9AE}" pid="8" name="????">
    <vt:lpwstr>svod</vt:lpwstr>
  </property>
  <property fmtid="{D5CDD505-2E9C-101B-9397-08002B2CF9AE}" pid="9" name="?????? ????">
    <vt:lpwstr>18.2.0.41754049</vt:lpwstr>
  </property>
  <property fmtid="{D5CDD505-2E9C-101B-9397-08002B2CF9AE}" pid="10" name="?????? ???????">
    <vt:lpwstr>19.2.1.30531</vt:lpwstr>
  </property>
  <property fmtid="{D5CDD505-2E9C-101B-9397-08002B2CF9AE}" pid="11" name="????????? ????">
    <vt:lpwstr>не используется</vt:lpwstr>
  </property>
  <property fmtid="{D5CDD505-2E9C-101B-9397-08002B2CF9AE}" pid="12" name="???????? ?????????">
    <vt:lpwstr>SV_0503127M_20190101_271.xlsx</vt:lpwstr>
  </property>
  <property fmtid="{D5CDD505-2E9C-101B-9397-08002B2CF9AE}" pid="13" name="???????? ??????">
    <vt:lpwstr>SV_0503127M_20190101_271.xlsx</vt:lpwstr>
  </property>
  <property fmtid="{D5CDD505-2E9C-101B-9397-08002B2CF9AE}" pid="14" name="????????????">
    <vt:lpwstr>f09014_01</vt:lpwstr>
  </property>
  <property fmtid="{D5CDD505-2E9C-101B-9397-08002B2CF9AE}" pid="15" name="??????">
    <vt:lpwstr>192.168.4.47\svod</vt:lpwstr>
  </property>
  <property fmtid="{D5CDD505-2E9C-101B-9397-08002B2CF9AE}" pid="16" name="??? ???????">
    <vt:lpwstr>MSSQL</vt:lpwstr>
  </property>
  <property fmtid="{D5CDD505-2E9C-101B-9397-08002B2CF9AE}" pid="17" name="??????">
    <vt:lpwstr>SV_0503127M_20190101.xlt</vt:lpwstr>
  </property>
</Properties>
</file>