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МФЦ Кривозерье\Desktop\ГЛАВА\"/>
    </mc:Choice>
  </mc:AlternateContent>
  <bookViews>
    <workbookView xWindow="0" yWindow="0" windowWidth="28770" windowHeight="11385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Доходы!$A$1:$F$72</definedName>
    <definedName name="_xlnm.Print_Area" localSheetId="2">Источники!$A$1:$G$31</definedName>
    <definedName name="_xlnm.Print_Area" localSheetId="1">Расходы!$A$1:$F$103</definedName>
  </definedNames>
  <calcPr calcId="152511"/>
</workbook>
</file>

<file path=xl/calcChain.xml><?xml version="1.0" encoding="utf-8"?>
<calcChain xmlns="http://schemas.openxmlformats.org/spreadsheetml/2006/main">
  <c r="F20" i="2" l="1"/>
  <c r="F21" i="2"/>
  <c r="F22" i="2"/>
  <c r="F23" i="2"/>
  <c r="F24" i="2"/>
  <c r="F29" i="2"/>
  <c r="F30" i="2"/>
  <c r="F32" i="2"/>
  <c r="F33" i="2"/>
  <c r="F34" i="2"/>
  <c r="F35" i="2"/>
  <c r="F36" i="2"/>
  <c r="F37" i="2"/>
  <c r="F38" i="2"/>
  <c r="F39" i="2"/>
  <c r="F41" i="2"/>
  <c r="F42" i="2"/>
  <c r="F43" i="2"/>
  <c r="F44" i="2"/>
  <c r="F46" i="2"/>
  <c r="F47" i="2"/>
  <c r="F48" i="2"/>
  <c r="F50" i="2"/>
  <c r="F51" i="2"/>
  <c r="F52" i="2"/>
  <c r="F53" i="2"/>
  <c r="F54" i="2"/>
  <c r="F55" i="2"/>
  <c r="F56" i="2"/>
  <c r="F57" i="2"/>
  <c r="F60" i="2"/>
  <c r="F61" i="2"/>
  <c r="F62" i="2"/>
  <c r="F65" i="2"/>
  <c r="F66" i="2"/>
  <c r="F67" i="2"/>
  <c r="F68" i="2"/>
  <c r="F69" i="2"/>
  <c r="F70" i="2"/>
  <c r="F71" i="2"/>
  <c r="F18" i="2"/>
  <c r="G19" i="4" l="1"/>
  <c r="G20" i="4"/>
  <c r="G21" i="4"/>
  <c r="G22" i="4"/>
  <c r="G23" i="4"/>
  <c r="G24" i="4"/>
  <c r="G25" i="4"/>
  <c r="G26" i="4"/>
  <c r="G27" i="4"/>
  <c r="G28" i="4"/>
  <c r="G29" i="4"/>
  <c r="G30" i="4"/>
  <c r="G8" i="4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43" i="3"/>
  <c r="F44" i="3"/>
  <c r="F45" i="3"/>
  <c r="F46" i="3"/>
  <c r="F47" i="3"/>
  <c r="F48" i="3"/>
  <c r="F49" i="3"/>
  <c r="F50" i="3"/>
  <c r="F51" i="3"/>
  <c r="F52" i="3"/>
  <c r="F53" i="3"/>
  <c r="F57" i="3"/>
  <c r="F58" i="3"/>
  <c r="F59" i="3"/>
  <c r="F60" i="3"/>
  <c r="F61" i="3"/>
  <c r="F62" i="3"/>
  <c r="F63" i="3"/>
  <c r="F64" i="3"/>
  <c r="F65" i="3"/>
  <c r="F66" i="3"/>
  <c r="F67" i="3"/>
  <c r="F68" i="3"/>
  <c r="F77" i="3"/>
  <c r="F78" i="3"/>
  <c r="F79" i="3"/>
  <c r="F81" i="3"/>
  <c r="F82" i="3"/>
  <c r="F83" i="3"/>
  <c r="F84" i="3"/>
  <c r="F85" i="3"/>
  <c r="F94" i="3"/>
  <c r="F95" i="3"/>
  <c r="F96" i="3"/>
  <c r="F97" i="3"/>
  <c r="F7" i="3"/>
</calcChain>
</file>

<file path=xl/sharedStrings.xml><?xml version="1.0" encoding="utf-8"?>
<sst xmlns="http://schemas.openxmlformats.org/spreadsheetml/2006/main" count="422" uniqueCount="303">
  <si>
    <t>1. Доходы бюджета</t>
  </si>
  <si>
    <t xml:space="preserve"> Наименование показателя</t>
  </si>
  <si>
    <t>Код дохода по бюджетной классификации</t>
  </si>
  <si>
    <t>Утвержденные бюджетные назначения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</si>
  <si>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</si>
  <si>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</si>
  <si>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</si>
  <si>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</si>
  <si>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</si>
  <si>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</si>
  <si>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</si>
  <si>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</si>
  <si>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</si>
  <si>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</si>
  <si>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</si>
  <si>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</si>
  <si>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</si>
  <si>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</si>
  <si>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</si>
  <si>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</si>
  <si>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</si>
  <si>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</si>
  <si>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</si>
  <si>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</si>
  <si>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</si>
  <si>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</si>
  <si>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</si>
  <si>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</si>
  <si>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</si>
  <si>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</si>
  <si>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</si>
  <si>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</si>
  <si>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</si>
  <si>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</si>
  <si>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</si>
  <si>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</si>
  <si>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</si>
  <si>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</si>
  <si>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</si>
  <si>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</si>
  <si>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</si>
  <si>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</si>
  <si>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</si>
  <si>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</si>
  <si>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</si>
  <si>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</si>
  <si>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</si>
  <si>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</si>
  <si>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</si>
  <si>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</si>
  <si>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</si>
  <si>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</si>
  <si>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</si>
  <si>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</si>
  <si>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</si>
  <si>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</si>
  <si>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</si>
  <si>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</si>
  <si>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</si>
  <si>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</si>
  <si>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</si>
  <si>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</si>
  <si>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</si>
  <si>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</si>
  <si>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</si>
  <si>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</si>
  <si>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</si>
  <si>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</si>
  <si>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</si>
  <si>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</si>
  <si>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</si>
  <si>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</si>
  <si>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</si>
  <si>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</si>
  <si>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</si>
  <si>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</si>
  <si>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на выравнивание бюджетной обеспеченности</t>
  </si>
  <si>
    <t>91320215001000000150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</si>
  <si>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</si>
  <si>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</si>
  <si>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</si>
  <si>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</si>
  <si>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</si>
  <si>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</si>
  <si>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</si>
  <si>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</si>
  <si>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Субсидии бюджетам на обеспечение комплексного развития сельских территорий</t>
  </si>
  <si>
    <t>91320225576000000150</t>
  </si>
  <si>
    <t>Субсидии бюджетам сельских поселений на обеспечение комплексного развития сельских территорий</t>
  </si>
  <si>
    <t>91320225576100000150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</si>
  <si>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</si>
  <si>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</si>
  <si>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</si>
  <si>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</si>
  <si>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</si>
  <si>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</si>
  <si>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</si>
  <si>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</si>
  <si>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</si>
  <si>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</si>
  <si>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</si>
  <si>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</si>
  <si>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</si>
  <si>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</si>
  <si>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</si>
  <si>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</si>
  <si>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</si>
  <si>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</si>
  <si>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</si>
  <si>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</si>
  <si>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</si>
  <si>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</si>
  <si>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</si>
  <si>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</si>
  <si>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</si>
  <si>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>Код расхода по бюджетной классификации</t>
  </si>
  <si>
    <t xml:space="preserve">         Исполнено</t>
  </si>
  <si>
    <t xml:space="preserve">Расходы бюджета - всего </t>
  </si>
  <si>
    <t>x</t>
  </si>
  <si>
    <t>Расходы на выплаты по оплате труда Главы</t>
  </si>
  <si>
    <t>91301046510041140000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</si>
  <si>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</si>
  <si>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91301046510041140100</t>
  </si>
  <si>
    <t>Расходы на выплаты персоналу государственных (муниципальных) органов</t>
  </si>
  <si>
    <t>91301046510041140120</t>
  </si>
  <si>
    <t>Фонд оплаты труда государственных (муниципальных) органов</t>
  </si>
  <si>
    <t>91301046510041140121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</si>
  <si>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</si>
  <si>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91301046510041140129</t>
  </si>
  <si>
    <t>Расходы на выплаты по оплате труда работников органов местного самоуправления Республики Мордовия</t>
  </si>
  <si>
    <t>91301046520041110000</t>
  </si>
  <si>
    <t>91301046520041110100</t>
  </si>
  <si>
    <t>91301046520041110120</t>
  </si>
  <si>
    <t>91301046520041110121</t>
  </si>
  <si>
    <t>91301046520041110129</t>
  </si>
  <si>
    <t>Закупка товаров,работ и услуг для обеспечения государственных (муниципальных) нужд</t>
  </si>
  <si>
    <t>91301046520041120000</t>
  </si>
  <si>
    <t>Закупка товаров, работ и услуг для обеспечения государственных (муниципальных) нужд</t>
  </si>
  <si>
    <t>91301046520041120200</t>
  </si>
  <si>
    <t>Иные закупки товаров, работ и услуг для обеспечения государственных (муниципальных) нужд</t>
  </si>
  <si>
    <t>91301046520041120240</t>
  </si>
  <si>
    <t>Прочая закупка товаров, работ и услуг</t>
  </si>
  <si>
    <t>91301046520041120244</t>
  </si>
  <si>
    <t>Иные бюджетные ассигнования</t>
  </si>
  <si>
    <t>91301046520041120800</t>
  </si>
  <si>
    <t>Уплата налогов, сборов и иных платежей</t>
  </si>
  <si>
    <t>91301046520041120850</t>
  </si>
  <si>
    <t>Уплата налога на имущество организаций и земельного налога</t>
  </si>
  <si>
    <t>91301046520041120851</t>
  </si>
  <si>
    <t>Уплата прочих налогов, сборов</t>
  </si>
  <si>
    <t>91301046520041120852</t>
  </si>
  <si>
    <t>Уплата иных платежей</t>
  </si>
  <si>
    <t>91301046520041120853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</si>
  <si>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</si>
  <si>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91301046520044205000</t>
  </si>
  <si>
    <t>91301046520044205100</t>
  </si>
  <si>
    <t>91301046520044205120</t>
  </si>
  <si>
    <t>91301046520044205121</t>
  </si>
  <si>
    <t>91301046520044205129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</si>
  <si>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</si>
  <si>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91301046520044501000</t>
  </si>
  <si>
    <t>Межбюджетные трансферты</t>
  </si>
  <si>
    <t>91301046520044501500</t>
  </si>
  <si>
    <t>91301046520044501540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</si>
  <si>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</si>
  <si>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91301048910077150000</t>
  </si>
  <si>
    <t>91301048910077150200</t>
  </si>
  <si>
    <t>91301048910077150240</t>
  </si>
  <si>
    <t>91301048910077150244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</si>
  <si>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</si>
  <si>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</si>
  <si>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</si>
  <si>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</si>
  <si>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</si>
  <si>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Исполнение судебных актов, предусматривающих обращение взыскания на средства бюджета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</si>
  <si>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</si>
  <si>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</si>
  <si>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</si>
  <si>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</si>
  <si>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</si>
  <si>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</si>
  <si>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91301138910041220850</t>
  </si>
  <si>
    <t>91301138910041220853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</si>
  <si>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</si>
  <si>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</si>
  <si>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</si>
  <si>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</si>
  <si>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</si>
  <si>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</si>
  <si>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</si>
  <si>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</si>
  <si>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</si>
  <si>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</si>
  <si>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</si>
  <si>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</si>
  <si>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</si>
  <si>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Резервный фонд Правительства Республики Мордовия</t>
  </si>
  <si>
    <t>91303108910080190000</t>
  </si>
  <si>
    <t>91303108910080190200</t>
  </si>
  <si>
    <t>91303108910080190240</t>
  </si>
  <si>
    <t>91303108910080190244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</si>
  <si>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</si>
  <si>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91304091300144102000</t>
  </si>
  <si>
    <t>91304091300144102200</t>
  </si>
  <si>
    <t>91304091300144102240</t>
  </si>
  <si>
    <t>91304091300144102244</t>
  </si>
  <si>
    <t>Иные межбюджетные трансферты на осуществление полномочий по организации в границах поселения электро-,тепло-, газо- и водоснабжения населения, водоотведения , снабжения насеелния топливом полномочий, установленных законодательством Российской Федерации</t>
  </si>
  <si>
    <t>91305028910044101000</t>
  </si>
  <si>
    <t>91305028910044101200</t>
  </si>
  <si>
    <t>91305028910044101240</t>
  </si>
  <si>
    <t>91305028910044101244</t>
  </si>
  <si>
    <t>Благоустройство сельских территорий</t>
  </si>
  <si>
    <t>913050322101L5764000</t>
  </si>
  <si>
    <t>913050322101L5764200</t>
  </si>
  <si>
    <t>913050322101L5764240</t>
  </si>
  <si>
    <t>913050322101L5764244</t>
  </si>
  <si>
    <t>Уличное освещение</t>
  </si>
  <si>
    <t>91305038910043010000</t>
  </si>
  <si>
    <t>91305038910043010200</t>
  </si>
  <si>
    <t>91305038910043010240</t>
  </si>
  <si>
    <t>91305038910043010244</t>
  </si>
  <si>
    <t>Закупка энергетических ресурсов</t>
  </si>
  <si>
    <t>91305038910043010247</t>
  </si>
  <si>
    <t>Прочая закупка товаров, работ услуг</t>
  </si>
  <si>
    <t>91305038910043040000</t>
  </si>
  <si>
    <t>91305038910043040200</t>
  </si>
  <si>
    <t>91305038910043040240</t>
  </si>
  <si>
    <t>91305038910043040244</t>
  </si>
  <si>
    <t>91305038910044104000</t>
  </si>
  <si>
    <t>91305038910044104200</t>
  </si>
  <si>
    <t>91305038910044104240</t>
  </si>
  <si>
    <t>91305038910044104244</t>
  </si>
  <si>
    <t>Прочие мероприятия по благоустройству территорий</t>
  </si>
  <si>
    <t>91305038910044106000</t>
  </si>
  <si>
    <t>91305038910044106200</t>
  </si>
  <si>
    <t>91305038910044106240</t>
  </si>
  <si>
    <t>91305038910044106244</t>
  </si>
  <si>
    <t>Пенсионное обеспечение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</si>
  <si>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</si>
  <si>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</si>
  <si>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</si>
  <si>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</si>
  <si>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</si>
  <si>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</si>
  <si>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</si>
  <si>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процентные платежи по муниципальному долгу</t>
  </si>
  <si>
    <t>91313018910041240000</t>
  </si>
  <si>
    <t>Обслуживание государственного (муниципального) долга</t>
  </si>
  <si>
    <t>91313018910041240700</t>
  </si>
  <si>
    <t>Обслуживание муниципального долга</t>
  </si>
  <si>
    <t>91313018910041240730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</si>
  <si>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</si>
  <si>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</si>
  <si>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</si>
  <si>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</si>
  <si>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</si>
  <si>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</si>
  <si>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</si>
  <si>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</si>
  <si>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91301020000000000000</t>
  </si>
  <si>
    <t>Привлечение кредитов от кредитных организаций в валюте Российской Федерации</t>
  </si>
  <si>
    <t>91301020000000000700</t>
  </si>
  <si>
    <t>Привлечение кредитов от кредитных организаций бюджетами сельских поселений в валюте Российской Федерации</t>
  </si>
  <si>
    <t>91301020000100000710</t>
  </si>
  <si>
    <t>Бюджетные кредиты из других бюджетов бюджетной системы Российской Федерации</t>
  </si>
  <si>
    <t>91301030000000000000</t>
  </si>
  <si>
    <t>Бюджетные кредиты из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</si>
  <si>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</si>
  <si>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</si>
  <si>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91301030100000000800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</si>
  <si>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</si>
  <si>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91301030100102602810</t>
  </si>
  <si>
    <t>Изменение остатков средств</t>
  </si>
  <si>
    <t xml:space="preserve"> 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</si>
  <si>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</si>
  <si>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</si>
  <si>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 xml:space="preserve">  Увеличение остатков средств бюджетов</t>
  </si>
  <si>
    <t>91301000000000000500</t>
  </si>
  <si>
    <t xml:space="preserve">  Увеличение прочих остатков средств бюджетов</t>
  </si>
  <si>
    <t>91301050200000000500</t>
  </si>
  <si>
    <t xml:space="preserve">  Увеличение прочих остатков денежных средств бюджетов</t>
  </si>
  <si>
    <t>91301050201000000510</t>
  </si>
  <si>
    <t xml:space="preserve">  Увеличение прочих остатков денежных средств бюджетов сельских поселений</t>
  </si>
  <si>
    <t>91301050201100000510</t>
  </si>
  <si>
    <t>уменьшение остатков средств, всего</t>
  </si>
  <si>
    <t xml:space="preserve">  Уменьшение остатков средств бюджетов</t>
  </si>
  <si>
    <t>91301000000000000600</t>
  </si>
  <si>
    <t xml:space="preserve">  Уменьшение прочих остатков средств бюджетов</t>
  </si>
  <si>
    <t>91301050200000000600</t>
  </si>
  <si>
    <t xml:space="preserve">  Уменьшение прочих остатков денежных средств бюджетов</t>
  </si>
  <si>
    <t>91301050201000000610</t>
  </si>
  <si>
    <t xml:space="preserve">  Уменьшение прочих остатков денежных средств бюджетов сельских поселений</t>
  </si>
  <si>
    <t>91301050201100000610</t>
  </si>
  <si>
    <t>Процент исполнения</t>
  </si>
  <si>
    <t>3</t>
  </si>
  <si>
    <t>Отчет об исполнении бюджета  Кривозерьевского сельского поселения Лямбирского муниципального района Республики Мордовия за 2 квартал 2021 года</t>
  </si>
  <si>
    <t xml:space="preserve">                                                                               (в рублях)</t>
  </si>
  <si>
    <t>Приложение</t>
  </si>
  <si>
    <t>к постановлению Администрации</t>
  </si>
  <si>
    <t>Кривозерьевского сельского поселения</t>
  </si>
  <si>
    <t>Лямбирского муниципального района</t>
  </si>
  <si>
    <t xml:space="preserve"> Республики Мордовия</t>
  </si>
  <si>
    <t>от "12" июля 2021 г.№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</si>
</sst>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1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9"/>
      <name val="Calibri"/>
      <family val="2"/>
      <scheme val="minor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  <xf numFmtId="0" fontId="26" fillId="0" borderId="1"/>
    <xf numFmtId="4" fontId="25" fillId="0" borderId="16">
      <alignment horizontal="right" vertical="center" shrinkToFit="1"/>
    </xf>
    <xf numFmtId="0" fontId="28" fillId="0" borderId="2">
      <alignment horizontal="center"/>
    </xf>
    <xf numFmtId="165" fontId="25" fillId="0" borderId="11">
      <alignment horizontal="right" vertical="center" shrinkToFit="1"/>
    </xf>
  </cellStyleXfs>
  <cellXfs count="16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4" fillId="0" borderId="1" xfId="4" applyNumberFormat="1" applyProtection="1"/>
    <xf numFmtId="0" fontId="3" fillId="0" borderId="35" xfId="80" applyNumberFormat="1" applyProtection="1"/>
    <xf numFmtId="0" fontId="15" fillId="0" borderId="1" xfId="109" applyNumberFormat="1" applyProtection="1"/>
    <xf numFmtId="0" fontId="14" fillId="0" borderId="12" xfId="53" applyNumberFormat="1" applyFont="1" applyProtection="1">
      <alignment horizontal="center" vertical="center"/>
    </xf>
    <xf numFmtId="165" fontId="14" fillId="0" borderId="26" xfId="64" applyNumberFormat="1" applyFont="1" applyProtection="1">
      <alignment horizontal="right" vertical="center" shrinkToFit="1"/>
    </xf>
    <xf numFmtId="4" fontId="14" fillId="0" borderId="22" xfId="69" applyNumberFormat="1" applyFont="1" applyProtection="1">
      <alignment horizontal="right" shrinkToFit="1"/>
    </xf>
    <xf numFmtId="0" fontId="0" fillId="0" borderId="44" xfId="0" applyBorder="1" applyProtection="1">
      <protection locked="0"/>
    </xf>
    <xf numFmtId="0" fontId="13" fillId="0" borderId="1" xfId="49" applyNumberFormat="1" applyBorder="1" applyProtection="1"/>
    <xf numFmtId="0" fontId="13" fillId="0" borderId="48" xfId="49" applyNumberFormat="1" applyBorder="1" applyProtection="1"/>
    <xf numFmtId="0" fontId="3" fillId="0" borderId="52" xfId="79" applyNumberFormat="1" applyBorder="1" applyProtection="1"/>
    <xf numFmtId="49" fontId="14" fillId="0" borderId="42" xfId="68" applyNumberFormat="1" applyFont="1" applyBorder="1" applyProtection="1">
      <alignment horizontal="center"/>
    </xf>
    <xf numFmtId="4" fontId="14" fillId="0" borderId="53" xfId="59" applyNumberFormat="1" applyFont="1" applyBorder="1" applyProtection="1">
      <alignment horizontal="right" shrinkToFit="1"/>
    </xf>
    <xf numFmtId="4" fontId="14" fillId="0" borderId="54" xfId="59" applyNumberFormat="1" applyFont="1" applyBorder="1" applyProtection="1">
      <alignment horizontal="right" shrinkToFit="1"/>
    </xf>
    <xf numFmtId="4" fontId="14" fillId="0" borderId="43" xfId="69" applyNumberFormat="1" applyFont="1" applyBorder="1" applyProtection="1">
      <alignment horizontal="right" shrinkToFit="1"/>
    </xf>
    <xf numFmtId="4" fontId="14" fillId="0" borderId="57" xfId="77" applyNumberFormat="1" applyFont="1" applyBorder="1" applyProtection="1">
      <alignment horizontal="right" shrinkToFit="1"/>
    </xf>
    <xf numFmtId="0" fontId="14" fillId="0" borderId="56" xfId="72" applyNumberFormat="1" applyFont="1" applyBorder="1" applyProtection="1"/>
    <xf numFmtId="4" fontId="14" fillId="0" borderId="58" xfId="69" applyNumberFormat="1" applyFont="1" applyBorder="1" applyProtection="1">
      <alignment horizontal="right" shrinkToFit="1"/>
    </xf>
    <xf numFmtId="0" fontId="14" fillId="0" borderId="60" xfId="72" applyNumberFormat="1" applyFont="1" applyBorder="1" applyProtection="1"/>
    <xf numFmtId="2" fontId="14" fillId="0" borderId="59" xfId="76" applyNumberFormat="1" applyFont="1" applyBorder="1" applyProtection="1">
      <alignment horizontal="center" shrinkToFit="1"/>
    </xf>
    <xf numFmtId="49" fontId="14" fillId="0" borderId="3" xfId="68" applyNumberFormat="1" applyFont="1" applyBorder="1" applyProtection="1">
      <alignment horizontal="center"/>
    </xf>
    <xf numFmtId="0" fontId="14" fillId="0" borderId="62" xfId="72" applyNumberFormat="1" applyFont="1" applyBorder="1" applyProtection="1"/>
    <xf numFmtId="49" fontId="14" fillId="0" borderId="55" xfId="75" applyNumberFormat="1" applyFont="1" applyBorder="1" applyProtection="1">
      <alignment horizontal="center"/>
    </xf>
    <xf numFmtId="4" fontId="14" fillId="0" borderId="49" xfId="59" applyNumberFormat="1" applyFont="1" applyBorder="1" applyProtection="1">
      <alignment horizontal="right" shrinkToFit="1"/>
    </xf>
    <xf numFmtId="4" fontId="14" fillId="0" borderId="65" xfId="59" applyNumberFormat="1" applyFont="1" applyBorder="1" applyProtection="1">
      <alignment horizontal="right" shrinkToFit="1"/>
    </xf>
    <xf numFmtId="4" fontId="14" fillId="0" borderId="42" xfId="69" applyNumberFormat="1" applyFont="1" applyBorder="1" applyProtection="1">
      <alignment horizontal="right" shrinkToFit="1"/>
    </xf>
    <xf numFmtId="49" fontId="14" fillId="0" borderId="67" xfId="68" applyNumberFormat="1" applyFont="1" applyBorder="1" applyProtection="1">
      <alignment horizontal="center"/>
    </xf>
    <xf numFmtId="49" fontId="14" fillId="0" borderId="68" xfId="68" applyNumberFormat="1" applyFont="1" applyBorder="1" applyProtection="1">
      <alignment horizontal="center"/>
    </xf>
    <xf numFmtId="49" fontId="14" fillId="0" borderId="69" xfId="68" applyNumberFormat="1" applyFont="1" applyBorder="1" applyProtection="1">
      <alignment horizontal="center"/>
    </xf>
    <xf numFmtId="49" fontId="14" fillId="0" borderId="72" xfId="55" applyNumberFormat="1" applyFont="1" applyBorder="1" applyProtection="1">
      <alignment horizontal="center" vertical="center"/>
    </xf>
    <xf numFmtId="49" fontId="14" fillId="0" borderId="26" xfId="55" applyNumberFormat="1" applyFont="1" applyBorder="1" applyProtection="1">
      <alignment horizontal="center" vertical="center"/>
    </xf>
    <xf numFmtId="4" fontId="14" fillId="0" borderId="73" xfId="59" applyNumberFormat="1" applyFont="1" applyBorder="1" applyProtection="1">
      <alignment horizontal="right" shrinkToFit="1"/>
    </xf>
    <xf numFmtId="4" fontId="14" fillId="0" borderId="22" xfId="59" applyNumberFormat="1" applyFont="1" applyBorder="1" applyProtection="1">
      <alignment horizontal="right" shrinkToFit="1"/>
    </xf>
    <xf numFmtId="49" fontId="14" fillId="0" borderId="58" xfId="55" applyNumberFormat="1" applyFont="1" applyBorder="1" applyProtection="1">
      <alignment horizontal="center" vertical="center"/>
    </xf>
    <xf numFmtId="0" fontId="14" fillId="0" borderId="26" xfId="54" applyNumberFormat="1" applyFont="1" applyBorder="1" applyProtection="1">
      <alignment horizontal="center" vertical="center"/>
    </xf>
    <xf numFmtId="49" fontId="14" fillId="0" borderId="74" xfId="58" applyNumberFormat="1" applyFont="1" applyBorder="1" applyProtection="1">
      <alignment horizontal="center" vertical="center"/>
    </xf>
    <xf numFmtId="49" fontId="14" fillId="0" borderId="41" xfId="63" applyNumberFormat="1" applyFont="1" applyBorder="1" applyProtection="1">
      <alignment horizontal="center" vertical="center"/>
    </xf>
    <xf numFmtId="49" fontId="14" fillId="0" borderId="76" xfId="68" applyNumberFormat="1" applyFont="1" applyBorder="1" applyProtection="1">
      <alignment horizontal="center"/>
    </xf>
    <xf numFmtId="4" fontId="14" fillId="0" borderId="73" xfId="69" applyNumberFormat="1" applyFont="1" applyBorder="1" applyProtection="1">
      <alignment horizontal="right" shrinkToFit="1"/>
    </xf>
    <xf numFmtId="49" fontId="14" fillId="0" borderId="58" xfId="63" applyNumberFormat="1" applyFont="1" applyBorder="1" applyProtection="1">
      <alignment horizontal="center" vertical="center"/>
    </xf>
    <xf numFmtId="0" fontId="14" fillId="0" borderId="70" xfId="56" applyNumberFormat="1" applyFont="1" applyBorder="1" applyAlignment="1" applyProtection="1">
      <alignment horizontal="left" vertical="top" wrapText="1"/>
    </xf>
    <xf numFmtId="0" fontId="14" fillId="0" borderId="75" xfId="61" applyNumberFormat="1" applyFont="1" applyBorder="1" applyAlignment="1" applyProtection="1">
      <alignment horizontal="left" vertical="top" wrapText="1"/>
    </xf>
    <xf numFmtId="0" fontId="14" fillId="0" borderId="71" xfId="66" applyNumberFormat="1" applyFont="1" applyBorder="1" applyAlignment="1" applyProtection="1">
      <alignment horizontal="left" vertical="top" wrapText="1"/>
    </xf>
    <xf numFmtId="0" fontId="14" fillId="0" borderId="64" xfId="66" applyNumberFormat="1" applyFont="1" applyBorder="1" applyAlignment="1" applyProtection="1">
      <alignment horizontal="left" vertical="top" wrapText="1"/>
    </xf>
    <xf numFmtId="0" fontId="14" fillId="0" borderId="70" xfId="66" applyNumberFormat="1" applyFont="1" applyBorder="1" applyAlignment="1" applyProtection="1">
      <alignment horizontal="left" vertical="top" wrapText="1"/>
    </xf>
    <xf numFmtId="0" fontId="14" fillId="0" borderId="63" xfId="66" applyNumberFormat="1" applyFont="1" applyBorder="1" applyAlignment="1" applyProtection="1">
      <alignment horizontal="left" vertical="top" wrapText="1"/>
    </xf>
    <xf numFmtId="0" fontId="14" fillId="0" borderId="66" xfId="66" applyNumberFormat="1" applyFont="1" applyBorder="1" applyAlignment="1" applyProtection="1">
      <alignment horizontal="left" vertical="top" wrapText="1"/>
    </xf>
    <xf numFmtId="0" fontId="14" fillId="0" borderId="63" xfId="71" applyNumberFormat="1" applyFont="1" applyBorder="1" applyAlignment="1" applyProtection="1">
      <alignment vertical="top"/>
    </xf>
    <xf numFmtId="0" fontId="14" fillId="0" borderId="61" xfId="73" applyNumberFormat="1" applyFont="1" applyBorder="1" applyAlignment="1" applyProtection="1">
      <alignment horizontal="left" vertical="top" wrapText="1"/>
    </xf>
    <xf numFmtId="0" fontId="14" fillId="0" borderId="1" xfId="82" applyNumberFormat="1" applyBorder="1" applyProtection="1">
      <alignment horizontal="left" wrapText="1"/>
    </xf>
    <xf numFmtId="0" fontId="14" fillId="0" borderId="48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48" xfId="86" applyNumberFormat="1" applyBorder="1" applyProtection="1"/>
    <xf numFmtId="0" fontId="0" fillId="0" borderId="52" xfId="0" applyBorder="1" applyProtection="1">
      <protection locked="0"/>
    </xf>
    <xf numFmtId="165" fontId="14" fillId="0" borderId="22" xfId="96" applyNumberFormat="1" applyFont="1" applyProtection="1">
      <alignment horizontal="right" vertical="center" shrinkToFit="1"/>
    </xf>
    <xf numFmtId="165" fontId="14" fillId="0" borderId="51" xfId="96" applyNumberFormat="1" applyFont="1" applyBorder="1" applyProtection="1">
      <alignment horizontal="right" vertical="center" shrinkToFit="1"/>
    </xf>
    <xf numFmtId="165" fontId="14" fillId="0" borderId="11" xfId="103" applyNumberFormat="1" applyFont="1" applyProtection="1">
      <alignment horizontal="right" vertical="center" shrinkToFit="1"/>
    </xf>
    <xf numFmtId="165" fontId="14" fillId="0" borderId="11" xfId="108" applyNumberFormat="1" applyFont="1" applyProtection="1">
      <alignment horizontal="center" vertical="center" shrinkToFit="1"/>
    </xf>
    <xf numFmtId="165" fontId="14" fillId="0" borderId="78" xfId="103" applyNumberFormat="1" applyFont="1" applyBorder="1" applyProtection="1">
      <alignment horizontal="right" vertical="center" shrinkToFit="1"/>
    </xf>
    <xf numFmtId="165" fontId="14" fillId="0" borderId="78" xfId="108" applyNumberFormat="1" applyFont="1" applyBorder="1" applyProtection="1">
      <alignment horizontal="center" vertical="center" shrinkToFit="1"/>
    </xf>
    <xf numFmtId="165" fontId="14" fillId="0" borderId="73" xfId="96" applyNumberFormat="1" applyFont="1" applyBorder="1" applyProtection="1">
      <alignment horizontal="right" vertical="center" shrinkToFit="1"/>
    </xf>
    <xf numFmtId="165" fontId="14" fillId="0" borderId="58" xfId="64" applyNumberFormat="1" applyFont="1" applyBorder="1" applyProtection="1">
      <alignment horizontal="right" vertical="center" shrinkToFit="1"/>
    </xf>
    <xf numFmtId="165" fontId="14" fillId="0" borderId="84" xfId="96" applyNumberFormat="1" applyFont="1" applyBorder="1" applyProtection="1">
      <alignment horizontal="right" vertical="center" shrinkToFit="1"/>
    </xf>
    <xf numFmtId="0" fontId="14" fillId="0" borderId="58" xfId="92" applyNumberFormat="1" applyFont="1" applyBorder="1" applyProtection="1">
      <alignment horizontal="center"/>
    </xf>
    <xf numFmtId="0" fontId="14" fillId="0" borderId="84" xfId="92" applyNumberFormat="1" applyFont="1" applyBorder="1" applyProtection="1">
      <alignment horizontal="center"/>
    </xf>
    <xf numFmtId="49" fontId="14" fillId="0" borderId="42" xfId="95" applyNumberFormat="1" applyFont="1" applyBorder="1" applyProtection="1">
      <alignment horizontal="center" vertical="center"/>
    </xf>
    <xf numFmtId="49" fontId="14" fillId="0" borderId="74" xfId="95" applyNumberFormat="1" applyFont="1" applyBorder="1" applyProtection="1">
      <alignment horizontal="center" vertical="center"/>
    </xf>
    <xf numFmtId="49" fontId="14" fillId="0" borderId="12" xfId="102" applyNumberFormat="1" applyFont="1" applyBorder="1" applyProtection="1">
      <alignment horizontal="center" vertical="center"/>
    </xf>
    <xf numFmtId="49" fontId="14" fillId="0" borderId="92" xfId="63" applyNumberFormat="1" applyFont="1" applyBorder="1" applyProtection="1">
      <alignment horizontal="center" vertical="center"/>
    </xf>
    <xf numFmtId="0" fontId="23" fillId="0" borderId="12" xfId="28" applyNumberFormat="1" applyFont="1" applyProtection="1">
      <alignment horizontal="center" vertical="center"/>
    </xf>
    <xf numFmtId="0" fontId="23" fillId="0" borderId="58" xfId="29" applyNumberFormat="1" applyFont="1" applyBorder="1" applyProtection="1">
      <alignment horizontal="center" vertical="center"/>
    </xf>
    <xf numFmtId="49" fontId="23" fillId="0" borderId="58" xfId="30" applyNumberFormat="1" applyFont="1" applyBorder="1" applyProtection="1">
      <alignment horizontal="center" vertical="center"/>
    </xf>
    <xf numFmtId="49" fontId="23" fillId="0" borderId="84" xfId="30" applyNumberFormat="1" applyFont="1" applyBorder="1" applyProtection="1">
      <alignment horizontal="center" vertical="center"/>
    </xf>
    <xf numFmtId="49" fontId="23" fillId="0" borderId="42" xfId="33" applyNumberFormat="1" applyFont="1" applyBorder="1" applyProtection="1">
      <alignment horizontal="center" vertical="center"/>
    </xf>
    <xf numFmtId="4" fontId="23" fillId="0" borderId="22" xfId="34" applyNumberFormat="1" applyFont="1" applyBorder="1" applyProtection="1">
      <alignment horizontal="right" vertical="center" shrinkToFit="1"/>
    </xf>
    <xf numFmtId="4" fontId="23" fillId="0" borderId="49" xfId="34" applyNumberFormat="1" applyFont="1" applyBorder="1" applyAlignment="1" applyProtection="1">
      <alignment horizontal="right" shrinkToFit="1"/>
    </xf>
    <xf numFmtId="49" fontId="23" fillId="0" borderId="12" xfId="38" applyNumberFormat="1" applyFont="1" applyBorder="1" applyProtection="1">
      <alignment horizontal="center" wrapText="1"/>
    </xf>
    <xf numFmtId="49" fontId="23" fillId="0" borderId="11" xfId="39" applyNumberFormat="1" applyFont="1" applyProtection="1">
      <alignment horizontal="center" vertical="center"/>
    </xf>
    <xf numFmtId="165" fontId="23" fillId="0" borderId="11" xfId="40" applyNumberFormat="1" applyFont="1" applyProtection="1">
      <alignment horizontal="right" vertical="center" shrinkToFit="1"/>
    </xf>
    <xf numFmtId="4" fontId="23" fillId="0" borderId="94" xfId="34" applyNumberFormat="1" applyFont="1" applyBorder="1" applyAlignment="1" applyProtection="1">
      <alignment horizontal="right" shrinkToFit="1"/>
    </xf>
    <xf numFmtId="49" fontId="23" fillId="0" borderId="42" xfId="44" applyNumberFormat="1" applyFont="1" applyBorder="1" applyProtection="1">
      <alignment horizontal="center"/>
    </xf>
    <xf numFmtId="4" fontId="23" fillId="0" borderId="22" xfId="45" applyNumberFormat="1" applyFont="1" applyProtection="1">
      <alignment horizontal="right" shrinkToFit="1"/>
    </xf>
    <xf numFmtId="4" fontId="23" fillId="0" borderId="54" xfId="34" applyNumberFormat="1" applyFont="1" applyBorder="1" applyAlignment="1" applyProtection="1">
      <alignment horizontal="right" shrinkToFit="1"/>
    </xf>
    <xf numFmtId="49" fontId="23" fillId="0" borderId="3" xfId="44" applyNumberFormat="1" applyFont="1" applyBorder="1" applyProtection="1">
      <alignment horizontal="center"/>
    </xf>
    <xf numFmtId="49" fontId="23" fillId="0" borderId="67" xfId="44" applyNumberFormat="1" applyFont="1" applyBorder="1" applyProtection="1">
      <alignment horizontal="center"/>
    </xf>
    <xf numFmtId="4" fontId="23" fillId="0" borderId="42" xfId="45" applyNumberFormat="1" applyFont="1" applyBorder="1" applyProtection="1">
      <alignment horizontal="right" shrinkToFit="1"/>
    </xf>
    <xf numFmtId="49" fontId="23" fillId="0" borderId="68" xfId="44" applyNumberFormat="1" applyFont="1" applyBorder="1" applyProtection="1">
      <alignment horizontal="center"/>
    </xf>
    <xf numFmtId="49" fontId="23" fillId="0" borderId="69" xfId="44" applyNumberFormat="1" applyFont="1" applyBorder="1" applyProtection="1">
      <alignment horizontal="center"/>
    </xf>
    <xf numFmtId="49" fontId="23" fillId="0" borderId="92" xfId="44" applyNumberFormat="1" applyFont="1" applyBorder="1" applyProtection="1">
      <alignment horizontal="center"/>
    </xf>
    <xf numFmtId="4" fontId="23" fillId="0" borderId="43" xfId="45" applyNumberFormat="1" applyFont="1" applyBorder="1" applyProtection="1">
      <alignment horizontal="right" shrinkToFit="1"/>
    </xf>
    <xf numFmtId="4" fontId="23" fillId="0" borderId="95" xfId="34" applyNumberFormat="1" applyFont="1" applyBorder="1" applyAlignment="1" applyProtection="1">
      <alignment horizontal="right" shrinkToFit="1"/>
    </xf>
    <xf numFmtId="0" fontId="23" fillId="0" borderId="70" xfId="31" applyNumberFormat="1" applyFont="1" applyBorder="1" applyAlignment="1" applyProtection="1">
      <alignment horizontal="left" vertical="top" wrapText="1"/>
    </xf>
    <xf numFmtId="0" fontId="23" fillId="0" borderId="71" xfId="36" applyNumberFormat="1" applyFont="1" applyBorder="1" applyAlignment="1" applyProtection="1">
      <alignment horizontal="left" vertical="top" wrapText="1"/>
    </xf>
    <xf numFmtId="0" fontId="23" fillId="0" borderId="64" xfId="42" applyNumberFormat="1" applyFont="1" applyBorder="1" applyAlignment="1" applyProtection="1">
      <alignment horizontal="left" vertical="top" wrapText="1"/>
    </xf>
    <xf numFmtId="0" fontId="23" fillId="0" borderId="63" xfId="42" applyNumberFormat="1" applyFont="1" applyBorder="1" applyAlignment="1" applyProtection="1">
      <alignment horizontal="left" vertical="top" wrapText="1"/>
    </xf>
    <xf numFmtId="0" fontId="23" fillId="0" borderId="2" xfId="42" applyNumberFormat="1" applyFont="1" applyBorder="1" applyAlignment="1" applyProtection="1">
      <alignment horizontal="left" vertical="top" wrapText="1"/>
    </xf>
    <xf numFmtId="0" fontId="23" fillId="0" borderId="61" xfId="42" applyNumberFormat="1" applyFont="1" applyBorder="1" applyAlignment="1" applyProtection="1">
      <alignment horizontal="left" vertical="top" wrapText="1"/>
    </xf>
    <xf numFmtId="0" fontId="30" fillId="0" borderId="1" xfId="171" applyNumberFormat="1" applyFont="1" applyFill="1" applyBorder="1" applyAlignment="1" applyProtection="1">
      <alignment horizontal="right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right" wrapText="1"/>
    </xf>
    <xf numFmtId="0" fontId="29" fillId="0" borderId="48" xfId="170" applyNumberFormat="1" applyFont="1" applyBorder="1" applyAlignment="1" applyProtection="1">
      <alignment horizontal="right"/>
    </xf>
    <xf numFmtId="0" fontId="23" fillId="0" borderId="22" xfId="26" applyNumberFormat="1" applyFont="1" applyBorder="1" applyProtection="1">
      <alignment horizontal="center" vertical="top" wrapText="1"/>
    </xf>
    <xf numFmtId="0" fontId="23" fillId="0" borderId="11" xfId="26" applyFont="1" applyBorder="1">
      <alignment horizontal="center" vertical="top" wrapText="1"/>
    </xf>
    <xf numFmtId="49" fontId="23" fillId="0" borderId="22" xfId="27" applyNumberFormat="1" applyFont="1" applyBorder="1" applyProtection="1">
      <alignment horizontal="center" vertical="top" wrapText="1"/>
    </xf>
    <xf numFmtId="49" fontId="23" fillId="0" borderId="11" xfId="27" applyFont="1" applyBorder="1">
      <alignment horizontal="center" vertical="top" wrapText="1"/>
    </xf>
    <xf numFmtId="49" fontId="23" fillId="0" borderId="43" xfId="27" applyNumberFormat="1" applyFont="1" applyBorder="1" applyAlignment="1" applyProtection="1">
      <alignment horizontal="center" vertical="top" wrapText="1"/>
    </xf>
    <xf numFmtId="0" fontId="24" fillId="0" borderId="43" xfId="0" applyFont="1" applyBorder="1" applyAlignment="1">
      <alignment horizontal="center" vertical="top" wrapText="1"/>
    </xf>
    <xf numFmtId="0" fontId="24" fillId="0" borderId="22" xfId="0" applyFont="1" applyBorder="1" applyAlignment="1">
      <alignment horizontal="center" vertical="top" wrapText="1"/>
    </xf>
    <xf numFmtId="49" fontId="23" fillId="0" borderId="49" xfId="27" applyNumberFormat="1" applyFont="1" applyBorder="1" applyAlignment="1" applyProtection="1">
      <alignment horizontal="center" vertical="top" wrapText="1"/>
    </xf>
    <xf numFmtId="0" fontId="24" fillId="0" borderId="49" xfId="0" applyFont="1" applyBorder="1" applyAlignment="1">
      <alignment horizontal="center" vertical="top" wrapText="1"/>
    </xf>
    <xf numFmtId="0" fontId="24" fillId="0" borderId="51" xfId="0" applyFont="1" applyBorder="1" applyAlignment="1">
      <alignment horizontal="center" vertical="top" wrapText="1"/>
    </xf>
    <xf numFmtId="0" fontId="27" fillId="0" borderId="1" xfId="168" applyNumberFormat="1" applyFont="1" applyBorder="1" applyAlignment="1" applyProtection="1">
      <alignment horizontal="center" wrapText="1"/>
    </xf>
    <xf numFmtId="0" fontId="28" fillId="0" borderId="1" xfId="169" applyNumberFormat="1" applyFont="1" applyBorder="1" applyAlignment="1" applyProtection="1">
      <alignment horizontal="center"/>
    </xf>
    <xf numFmtId="0" fontId="23" fillId="0" borderId="42" xfId="26" applyNumberFormat="1" applyFont="1" applyBorder="1" applyProtection="1">
      <alignment horizontal="center" vertical="top" wrapText="1"/>
    </xf>
    <xf numFmtId="0" fontId="23" fillId="0" borderId="12" xfId="26" applyFont="1" applyBorder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4" fillId="0" borderId="45" xfId="50" applyNumberFormat="1" applyFont="1" applyBorder="1" applyProtection="1">
      <alignment horizontal="center" vertical="top" wrapText="1"/>
    </xf>
    <xf numFmtId="0" fontId="14" fillId="0" borderId="46" xfId="50" applyNumberFormat="1" applyFont="1" applyBorder="1" applyProtection="1">
      <alignment horizontal="center" vertical="top" wrapText="1"/>
    </xf>
    <xf numFmtId="0" fontId="23" fillId="0" borderId="47" xfId="26" applyNumberFormat="1" applyFont="1" applyBorder="1" applyProtection="1">
      <alignment horizontal="center" vertical="top" wrapText="1"/>
    </xf>
    <xf numFmtId="49" fontId="14" fillId="0" borderId="47" xfId="52" applyNumberFormat="1" applyFont="1" applyBorder="1" applyProtection="1">
      <alignment horizontal="center" vertical="top" wrapText="1"/>
    </xf>
    <xf numFmtId="49" fontId="14" fillId="0" borderId="11" xfId="52" applyFont="1" applyBorder="1">
      <alignment horizontal="center" vertical="top" wrapText="1"/>
    </xf>
    <xf numFmtId="49" fontId="14" fillId="0" borderId="43" xfId="52" applyNumberFormat="1" applyFont="1" applyBorder="1" applyAlignment="1" applyProtection="1">
      <alignment horizontal="center" vertical="top" wrapText="1"/>
    </xf>
    <xf numFmtId="49" fontId="14" fillId="0" borderId="50" xfId="52" applyNumberFormat="1" applyFont="1" applyBorder="1" applyAlignment="1" applyProtection="1">
      <alignment horizontal="center" vertical="top" wrapText="1"/>
    </xf>
    <xf numFmtId="0" fontId="14" fillId="0" borderId="80" xfId="112" applyNumberFormat="1" applyFont="1" applyBorder="1" applyAlignment="1" applyProtection="1">
      <alignment horizontal="left" vertical="top" wrapText="1"/>
    </xf>
    <xf numFmtId="0" fontId="14" fillId="0" borderId="91" xfId="112" applyFont="1" applyBorder="1" applyAlignment="1">
      <alignment horizontal="left" vertical="top" wrapText="1"/>
    </xf>
    <xf numFmtId="0" fontId="14" fillId="0" borderId="82" xfId="112" applyNumberFormat="1" applyFont="1" applyBorder="1" applyAlignment="1" applyProtection="1">
      <alignment horizontal="left" vertical="top" wrapText="1"/>
    </xf>
    <xf numFmtId="0" fontId="14" fillId="0" borderId="88" xfId="112" applyFont="1" applyBorder="1" applyAlignment="1">
      <alignment horizontal="left" vertical="top" wrapText="1"/>
    </xf>
    <xf numFmtId="0" fontId="14" fillId="0" borderId="83" xfId="112" applyNumberFormat="1" applyFont="1" applyBorder="1" applyAlignment="1" applyProtection="1">
      <alignment horizontal="left" vertical="top" wrapText="1"/>
    </xf>
    <xf numFmtId="0" fontId="14" fillId="0" borderId="93" xfId="112" applyFont="1" applyBorder="1" applyAlignment="1">
      <alignment horizontal="left" vertical="top" wrapText="1"/>
    </xf>
    <xf numFmtId="0" fontId="14" fillId="0" borderId="81" xfId="112" applyNumberFormat="1" applyFont="1" applyBorder="1" applyAlignment="1" applyProtection="1">
      <alignment horizontal="left" vertical="top" wrapText="1"/>
    </xf>
    <xf numFmtId="0" fontId="14" fillId="0" borderId="89" xfId="112" applyFont="1" applyBorder="1" applyAlignment="1">
      <alignment horizontal="left" vertical="top" wrapText="1"/>
    </xf>
    <xf numFmtId="0" fontId="23" fillId="0" borderId="7" xfId="110" applyNumberFormat="1" applyFont="1" applyBorder="1" applyAlignment="1" applyProtection="1">
      <alignment vertical="top" wrapText="1"/>
    </xf>
    <xf numFmtId="0" fontId="23" fillId="0" borderId="90" xfId="110" applyFont="1" applyBorder="1" applyAlignment="1">
      <alignment vertical="top" wrapText="1"/>
    </xf>
    <xf numFmtId="0" fontId="14" fillId="0" borderId="79" xfId="112" applyNumberFormat="1" applyFont="1" applyBorder="1" applyAlignment="1" applyProtection="1">
      <alignment horizontal="left" vertical="top" wrapText="1"/>
    </xf>
    <xf numFmtId="0" fontId="14" fillId="0" borderId="85" xfId="112" applyFont="1" applyBorder="1" applyAlignment="1">
      <alignment horizontal="left" vertical="top" wrapText="1"/>
    </xf>
    <xf numFmtId="0" fontId="14" fillId="0" borderId="79" xfId="98" applyNumberFormat="1" applyFont="1" applyBorder="1" applyAlignment="1" applyProtection="1">
      <alignment horizontal="left" vertical="top" wrapText="1"/>
    </xf>
    <xf numFmtId="0" fontId="14" fillId="0" borderId="85" xfId="98" applyFont="1" applyBorder="1" applyAlignment="1">
      <alignment horizontal="left" vertical="top" wrapText="1"/>
    </xf>
    <xf numFmtId="0" fontId="14" fillId="0" borderId="82" xfId="107" applyNumberFormat="1" applyFont="1" applyBorder="1" applyAlignment="1" applyProtection="1">
      <alignment horizontal="left" vertical="top" wrapText="1"/>
    </xf>
    <xf numFmtId="0" fontId="14" fillId="0" borderId="88" xfId="107" applyFont="1" applyBorder="1" applyAlignment="1">
      <alignment horizontal="left" vertical="top" wrapText="1"/>
    </xf>
    <xf numFmtId="0" fontId="14" fillId="0" borderId="81" xfId="107" applyNumberFormat="1" applyFont="1" applyBorder="1" applyAlignment="1" applyProtection="1">
      <alignment horizontal="left" vertical="top" wrapText="1"/>
    </xf>
    <xf numFmtId="0" fontId="14" fillId="0" borderId="89" xfId="107" applyFont="1" applyBorder="1" applyAlignment="1">
      <alignment horizontal="left" vertical="top" wrapText="1"/>
    </xf>
    <xf numFmtId="0" fontId="14" fillId="0" borderId="36" xfId="98" applyNumberFormat="1" applyFont="1" applyBorder="1" applyAlignment="1" applyProtection="1">
      <alignment horizontal="left" vertical="top" wrapText="1"/>
    </xf>
    <xf numFmtId="0" fontId="14" fillId="0" borderId="87" xfId="98" applyFont="1" applyBorder="1" applyAlignment="1">
      <alignment horizontal="left" vertical="top" wrapText="1"/>
    </xf>
    <xf numFmtId="0" fontId="14" fillId="0" borderId="43" xfId="90" applyNumberFormat="1" applyFont="1" applyBorder="1" applyAlignment="1" applyProtection="1">
      <alignment horizontal="center" vertical="top" wrapText="1"/>
    </xf>
    <xf numFmtId="0" fontId="14" fillId="0" borderId="49" xfId="89" applyNumberFormat="1" applyFont="1" applyBorder="1" applyAlignment="1" applyProtection="1">
      <alignment horizontal="center" vertical="top" wrapText="1"/>
    </xf>
    <xf numFmtId="0" fontId="14" fillId="0" borderId="77" xfId="87" applyNumberFormat="1" applyFont="1" applyBorder="1" applyProtection="1">
      <alignment horizontal="center" vertical="top" wrapText="1"/>
    </xf>
    <xf numFmtId="0" fontId="14" fillId="0" borderId="77" xfId="87" applyFont="1" applyBorder="1">
      <alignment horizontal="center" vertical="top" wrapText="1"/>
    </xf>
    <xf numFmtId="0" fontId="14" fillId="0" borderId="12" xfId="87" applyFont="1" applyBorder="1">
      <alignment horizontal="center" vertical="top" wrapText="1"/>
    </xf>
    <xf numFmtId="0" fontId="14" fillId="0" borderId="22" xfId="89" applyNumberFormat="1" applyFont="1" applyBorder="1" applyProtection="1">
      <alignment horizontal="center" vertical="top" wrapText="1"/>
    </xf>
    <xf numFmtId="0" fontId="14" fillId="0" borderId="11" xfId="89" applyFont="1">
      <alignment horizontal="center" vertical="top" wrapText="1"/>
    </xf>
    <xf numFmtId="0" fontId="14" fillId="0" borderId="47" xfId="89" applyNumberFormat="1" applyFont="1" applyBorder="1" applyProtection="1">
      <alignment horizontal="center" vertical="top" wrapText="1"/>
    </xf>
    <xf numFmtId="0" fontId="14" fillId="0" borderId="11" xfId="89" applyFont="1" applyBorder="1">
      <alignment horizontal="center" vertical="top" wrapText="1"/>
    </xf>
    <xf numFmtId="0" fontId="14" fillId="0" borderId="12" xfId="91" applyNumberFormat="1" applyFont="1" applyBorder="1" applyProtection="1">
      <alignment horizontal="center"/>
    </xf>
    <xf numFmtId="0" fontId="14" fillId="0" borderId="11" xfId="91" applyFont="1">
      <alignment horizontal="center"/>
    </xf>
    <xf numFmtId="0" fontId="14" fillId="0" borderId="8" xfId="93" applyNumberFormat="1" applyFont="1" applyBorder="1" applyAlignment="1" applyProtection="1">
      <alignment horizontal="left" vertical="top" wrapText="1"/>
    </xf>
    <xf numFmtId="0" fontId="14" fillId="0" borderId="86" xfId="93" applyFont="1" applyBorder="1" applyAlignment="1">
      <alignment horizontal="left" vertical="top" wrapText="1"/>
    </xf>
  </cellXfs>
  <cellStyles count="172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2 2" xfId="168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6 2" xfId="171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4 2" xfId="170"/>
    <cellStyle name="xl65" xfId="35"/>
    <cellStyle name="xl65 2" xfId="169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zoomScaleNormal="100" zoomScaleSheetLayoutView="100" workbookViewId="0">
      <selection activeCell="C6" sqref="C6:F6"/>
    </sheetView>
  </sheetViews>
  <sheetFormatPr defaultRowHeight="15" x14ac:dyDescent="0.25"/>
  <cols>
    <col min="1" max="1" width="0.5703125" style="1" customWidth="1"/>
    <col min="2" max="2" width="62.5703125" style="1" customWidth="1"/>
    <col min="3" max="3" width="20.7109375" style="1" customWidth="1"/>
    <col min="4" max="4" width="13.42578125" style="1" customWidth="1"/>
    <col min="5" max="5" width="10.7109375" style="1" customWidth="1"/>
    <col min="6" max="6" width="11.28515625" style="1" customWidth="1"/>
    <col min="7" max="7" width="9.140625" style="1" customWidth="1"/>
    <col min="8" max="16384" width="9.140625" style="1"/>
  </cols>
  <sheetData>
    <row r="1" spans="1:7" ht="14.25" customHeight="1" x14ac:dyDescent="0.25">
      <c r="B1" s="2"/>
      <c r="C1" s="2"/>
      <c r="D1" s="100" t="s">
        <v>297</v>
      </c>
      <c r="E1" s="100"/>
      <c r="F1" s="100"/>
      <c r="G1" s="3"/>
    </row>
    <row r="2" spans="1:7" ht="12.75" customHeight="1" x14ac:dyDescent="0.25">
      <c r="B2" s="2"/>
      <c r="C2" s="2"/>
      <c r="D2" s="100" t="s">
        <v>298</v>
      </c>
      <c r="E2" s="100"/>
      <c r="F2" s="100"/>
      <c r="G2" s="3"/>
    </row>
    <row r="3" spans="1:7" ht="12.75" customHeight="1" x14ac:dyDescent="0.25">
      <c r="B3" s="2"/>
      <c r="C3" s="100" t="s">
        <v>299</v>
      </c>
      <c r="D3" s="101"/>
      <c r="E3" s="101"/>
      <c r="F3" s="101"/>
      <c r="G3" s="3"/>
    </row>
    <row r="4" spans="1:7" ht="12.75" customHeight="1" x14ac:dyDescent="0.25">
      <c r="B4" s="2"/>
      <c r="C4" s="100" t="s">
        <v>300</v>
      </c>
      <c r="D4" s="100"/>
      <c r="E4" s="100"/>
      <c r="F4" s="100"/>
      <c r="G4" s="3"/>
    </row>
    <row r="5" spans="1:7" ht="12" customHeight="1" x14ac:dyDescent="0.25">
      <c r="B5" s="2"/>
      <c r="C5" s="100" t="s">
        <v>301</v>
      </c>
      <c r="D5" s="102"/>
      <c r="E5" s="102"/>
      <c r="F5" s="102"/>
      <c r="G5" s="3"/>
    </row>
    <row r="6" spans="1:7" ht="18" customHeight="1" x14ac:dyDescent="0.25">
      <c r="B6" s="2"/>
      <c r="C6" s="100" t="s">
        <v>302</v>
      </c>
      <c r="D6" s="100"/>
      <c r="E6" s="100"/>
      <c r="F6" s="100"/>
      <c r="G6" s="3"/>
    </row>
    <row r="7" spans="1:7" ht="45.75" customHeight="1" x14ac:dyDescent="0.25">
      <c r="B7" s="114" t="s">
        <v>295</v>
      </c>
      <c r="C7" s="114"/>
      <c r="D7" s="114"/>
      <c r="E7" s="114"/>
      <c r="F7" s="114"/>
      <c r="G7" s="3"/>
    </row>
    <row r="8" spans="1:7" ht="12.95" customHeight="1" x14ac:dyDescent="0.25">
      <c r="B8" s="2"/>
      <c r="C8" s="2"/>
      <c r="D8" s="2"/>
      <c r="E8" s="2"/>
      <c r="F8" s="2"/>
      <c r="G8" s="3"/>
    </row>
    <row r="9" spans="1:7" ht="12.95" customHeight="1" x14ac:dyDescent="0.25">
      <c r="B9" s="115" t="s">
        <v>0</v>
      </c>
      <c r="C9" s="115"/>
      <c r="D9" s="115"/>
      <c r="E9" s="115"/>
      <c r="F9" s="115"/>
      <c r="G9" s="3"/>
    </row>
    <row r="10" spans="1:7" ht="15" customHeight="1" x14ac:dyDescent="0.25">
      <c r="B10" s="4"/>
      <c r="C10" s="4"/>
      <c r="D10" s="4"/>
      <c r="E10" s="4"/>
      <c r="F10" s="4"/>
      <c r="G10" s="3"/>
    </row>
    <row r="11" spans="1:7" ht="14.1" customHeight="1" thickBot="1" x14ac:dyDescent="0.3">
      <c r="B11" s="103" t="s">
        <v>296</v>
      </c>
      <c r="C11" s="103"/>
      <c r="D11" s="103"/>
      <c r="E11" s="103"/>
      <c r="F11" s="103"/>
      <c r="G11" s="3"/>
    </row>
    <row r="12" spans="1:7" ht="12.75" customHeight="1" x14ac:dyDescent="0.25">
      <c r="A12" s="10"/>
      <c r="B12" s="116" t="s">
        <v>1</v>
      </c>
      <c r="C12" s="104" t="s">
        <v>2</v>
      </c>
      <c r="D12" s="106" t="s">
        <v>3</v>
      </c>
      <c r="E12" s="108" t="s">
        <v>4</v>
      </c>
      <c r="F12" s="111" t="s">
        <v>293</v>
      </c>
      <c r="G12" s="3"/>
    </row>
    <row r="13" spans="1:7" ht="9.9499999999999993" customHeight="1" x14ac:dyDescent="0.25">
      <c r="A13" s="10"/>
      <c r="B13" s="117"/>
      <c r="C13" s="105"/>
      <c r="D13" s="107"/>
      <c r="E13" s="109"/>
      <c r="F13" s="112"/>
      <c r="G13" s="3"/>
    </row>
    <row r="14" spans="1:7" ht="9.9499999999999993" customHeight="1" x14ac:dyDescent="0.25">
      <c r="A14" s="10"/>
      <c r="B14" s="117"/>
      <c r="C14" s="105"/>
      <c r="D14" s="107"/>
      <c r="E14" s="109"/>
      <c r="F14" s="112"/>
      <c r="G14" s="3"/>
    </row>
    <row r="15" spans="1:7" ht="9" customHeight="1" x14ac:dyDescent="0.25">
      <c r="A15" s="10"/>
      <c r="B15" s="117"/>
      <c r="C15" s="105"/>
      <c r="D15" s="107"/>
      <c r="E15" s="109"/>
      <c r="F15" s="112"/>
      <c r="G15" s="3"/>
    </row>
    <row r="16" spans="1:7" ht="6" hidden="1" customHeight="1" x14ac:dyDescent="0.25">
      <c r="A16" s="10"/>
      <c r="B16" s="117"/>
      <c r="C16" s="105"/>
      <c r="D16" s="107"/>
      <c r="E16" s="110"/>
      <c r="F16" s="113"/>
      <c r="G16" s="3"/>
    </row>
    <row r="17" spans="1:7" ht="15" customHeight="1" x14ac:dyDescent="0.25">
      <c r="A17" s="10"/>
      <c r="B17" s="72">
        <v>1</v>
      </c>
      <c r="C17" s="73">
        <v>2</v>
      </c>
      <c r="D17" s="74" t="s">
        <v>294</v>
      </c>
      <c r="E17" s="74" t="s">
        <v>5</v>
      </c>
      <c r="F17" s="75" t="s">
        <v>6</v>
      </c>
      <c r="G17" s="3"/>
    </row>
    <row r="18" spans="1:7" ht="12.95" customHeight="1" x14ac:dyDescent="0.25">
      <c r="A18" s="10"/>
      <c r="B18" s="94" t="s">
        <v>7</v>
      </c>
      <c r="C18" s="76" t="s">
        <v>8</v>
      </c>
      <c r="D18" s="77">
        <v>2840430</v>
      </c>
      <c r="E18" s="77">
        <v>902345.52</v>
      </c>
      <c r="F18" s="78">
        <f>E18/D18*100</f>
        <v>31.767919645969094</v>
      </c>
      <c r="G18" s="3"/>
    </row>
    <row r="19" spans="1:7" ht="12.75" customHeight="1" x14ac:dyDescent="0.25">
      <c r="A19" s="10"/>
      <c r="B19" s="95" t="s">
        <v>10</v>
      </c>
      <c r="C19" s="79"/>
      <c r="D19" s="80"/>
      <c r="E19" s="81"/>
      <c r="F19" s="82"/>
      <c r="G19" s="3"/>
    </row>
    <row r="20" spans="1:7" ht="15" customHeight="1" x14ac:dyDescent="0.25">
      <c r="A20" s="10"/>
      <c r="B20" s="96" t="s">
        <v>11</v>
      </c>
      <c r="C20" s="83" t="s">
        <v>12</v>
      </c>
      <c r="D20" s="84">
        <v>1045100</v>
      </c>
      <c r="E20" s="84">
        <v>251394.11</v>
      </c>
      <c r="F20" s="82">
        <f t="shared" ref="F20:F71" si="0">E20/D20*100</f>
        <v>24.054550760692756</v>
      </c>
      <c r="G20" s="3"/>
    </row>
    <row r="21" spans="1:7" x14ac:dyDescent="0.25">
      <c r="A21" s="10"/>
      <c r="B21" s="96" t="s">
        <v>13</v>
      </c>
      <c r="C21" s="83" t="s">
        <v>14</v>
      </c>
      <c r="D21" s="84">
        <v>32100</v>
      </c>
      <c r="E21" s="84">
        <v>25665.17</v>
      </c>
      <c r="F21" s="82">
        <f t="shared" si="0"/>
        <v>79.953800623052956</v>
      </c>
      <c r="G21" s="3"/>
    </row>
    <row r="22" spans="1:7" x14ac:dyDescent="0.25">
      <c r="A22" s="10"/>
      <c r="B22" s="96" t="s">
        <v>15</v>
      </c>
      <c r="C22" s="83" t="s">
        <v>16</v>
      </c>
      <c r="D22" s="84">
        <v>32100</v>
      </c>
      <c r="E22" s="84">
        <v>25665.17</v>
      </c>
      <c r="F22" s="82">
        <f t="shared" si="0"/>
        <v>79.953800623052956</v>
      </c>
      <c r="G22" s="3"/>
    </row>
    <row r="23" spans="1:7" ht="51" customHeight="1" x14ac:dyDescent="0.25">
      <c r="A23" s="10"/>
      <c r="B23" s="96" t="s">
        <v>17</v>
      </c>
      <c r="C23" s="83" t="s">
        <v>18</v>
      </c>
      <c r="D23" s="84">
        <v>30000</v>
      </c>
      <c r="E23" s="84">
        <v>24082.1</v>
      </c>
      <c r="F23" s="82">
        <f t="shared" si="0"/>
        <v>80.273666666666671</v>
      </c>
      <c r="G23" s="3"/>
    </row>
    <row r="24" spans="1:7" ht="75" customHeight="1" x14ac:dyDescent="0.25">
      <c r="A24" s="10"/>
      <c r="B24" s="97" t="s">
        <v>19</v>
      </c>
      <c r="C24" s="83" t="s">
        <v>20</v>
      </c>
      <c r="D24" s="84">
        <v>30000</v>
      </c>
      <c r="E24" s="84">
        <v>23948.07</v>
      </c>
      <c r="F24" s="85">
        <f t="shared" si="0"/>
        <v>79.826899999999995</v>
      </c>
      <c r="G24" s="3"/>
    </row>
    <row r="25" spans="1:7" ht="63.75" customHeight="1" x14ac:dyDescent="0.25">
      <c r="A25" s="10"/>
      <c r="B25" s="97" t="s">
        <v>21</v>
      </c>
      <c r="C25" s="83" t="s">
        <v>22</v>
      </c>
      <c r="D25" s="84" t="s">
        <v>9</v>
      </c>
      <c r="E25" s="84">
        <v>1.76</v>
      </c>
      <c r="F25" s="78">
        <v>0</v>
      </c>
      <c r="G25" s="3"/>
    </row>
    <row r="26" spans="1:7" ht="77.25" customHeight="1" x14ac:dyDescent="0.25">
      <c r="A26" s="10"/>
      <c r="B26" s="96" t="s">
        <v>23</v>
      </c>
      <c r="C26" s="83" t="s">
        <v>24</v>
      </c>
      <c r="D26" s="84" t="s">
        <v>9</v>
      </c>
      <c r="E26" s="84">
        <v>132.27000000000001</v>
      </c>
      <c r="F26" s="82">
        <v>0</v>
      </c>
      <c r="G26" s="3"/>
    </row>
    <row r="27" spans="1:7" ht="76.5" customHeight="1" x14ac:dyDescent="0.25">
      <c r="A27" s="10"/>
      <c r="B27" s="97" t="s">
        <v>25</v>
      </c>
      <c r="C27" s="83" t="s">
        <v>26</v>
      </c>
      <c r="D27" s="84">
        <v>100</v>
      </c>
      <c r="E27" s="84" t="s">
        <v>9</v>
      </c>
      <c r="F27" s="85">
        <v>0</v>
      </c>
      <c r="G27" s="3"/>
    </row>
    <row r="28" spans="1:7" ht="99" customHeight="1" x14ac:dyDescent="0.25">
      <c r="A28" s="10"/>
      <c r="B28" s="96" t="s">
        <v>27</v>
      </c>
      <c r="C28" s="83" t="s">
        <v>28</v>
      </c>
      <c r="D28" s="84">
        <v>100</v>
      </c>
      <c r="E28" s="84" t="s">
        <v>9</v>
      </c>
      <c r="F28" s="85">
        <v>0</v>
      </c>
      <c r="G28" s="3"/>
    </row>
    <row r="29" spans="1:7" ht="38.25" customHeight="1" x14ac:dyDescent="0.25">
      <c r="A29" s="10"/>
      <c r="B29" s="96" t="s">
        <v>29</v>
      </c>
      <c r="C29" s="83" t="s">
        <v>30</v>
      </c>
      <c r="D29" s="84">
        <v>2000</v>
      </c>
      <c r="E29" s="84">
        <v>1583.07</v>
      </c>
      <c r="F29" s="85">
        <f t="shared" si="0"/>
        <v>79.153499999999994</v>
      </c>
      <c r="G29" s="3"/>
    </row>
    <row r="30" spans="1:7" ht="51.75" customHeight="1" x14ac:dyDescent="0.25">
      <c r="A30" s="10"/>
      <c r="B30" s="97" t="s">
        <v>31</v>
      </c>
      <c r="C30" s="83" t="s">
        <v>32</v>
      </c>
      <c r="D30" s="84">
        <v>2000</v>
      </c>
      <c r="E30" s="84">
        <v>1563.07</v>
      </c>
      <c r="F30" s="78">
        <f t="shared" si="0"/>
        <v>78.153499999999994</v>
      </c>
      <c r="G30" s="3"/>
    </row>
    <row r="31" spans="1:7" ht="51" customHeight="1" x14ac:dyDescent="0.25">
      <c r="A31" s="10"/>
      <c r="B31" s="96" t="s">
        <v>33</v>
      </c>
      <c r="C31" s="83" t="s">
        <v>34</v>
      </c>
      <c r="D31" s="84" t="s">
        <v>9</v>
      </c>
      <c r="E31" s="84">
        <v>20</v>
      </c>
      <c r="F31" s="85">
        <v>0</v>
      </c>
      <c r="G31" s="3"/>
    </row>
    <row r="32" spans="1:7" x14ac:dyDescent="0.25">
      <c r="A32" s="10"/>
      <c r="B32" s="96" t="s">
        <v>35</v>
      </c>
      <c r="C32" s="83" t="s">
        <v>36</v>
      </c>
      <c r="D32" s="84">
        <v>7000</v>
      </c>
      <c r="E32" s="84">
        <v>10538.4</v>
      </c>
      <c r="F32" s="85">
        <f t="shared" si="0"/>
        <v>150.54857142857142</v>
      </c>
      <c r="G32" s="3"/>
    </row>
    <row r="33" spans="1:7" ht="14.25" customHeight="1" x14ac:dyDescent="0.25">
      <c r="A33" s="10"/>
      <c r="B33" s="96" t="s">
        <v>37</v>
      </c>
      <c r="C33" s="83" t="s">
        <v>38</v>
      </c>
      <c r="D33" s="84">
        <v>7000</v>
      </c>
      <c r="E33" s="84">
        <v>10538.4</v>
      </c>
      <c r="F33" s="78">
        <f t="shared" si="0"/>
        <v>150.54857142857142</v>
      </c>
      <c r="G33" s="3"/>
    </row>
    <row r="34" spans="1:7" ht="15.75" customHeight="1" x14ac:dyDescent="0.25">
      <c r="A34" s="10"/>
      <c r="B34" s="96" t="s">
        <v>37</v>
      </c>
      <c r="C34" s="83" t="s">
        <v>39</v>
      </c>
      <c r="D34" s="84">
        <v>7000</v>
      </c>
      <c r="E34" s="84">
        <v>10538.4</v>
      </c>
      <c r="F34" s="82">
        <f t="shared" si="0"/>
        <v>150.54857142857142</v>
      </c>
      <c r="G34" s="3"/>
    </row>
    <row r="35" spans="1:7" ht="37.5" customHeight="1" x14ac:dyDescent="0.25">
      <c r="A35" s="10"/>
      <c r="B35" s="96" t="s">
        <v>40</v>
      </c>
      <c r="C35" s="83" t="s">
        <v>41</v>
      </c>
      <c r="D35" s="84">
        <v>7000</v>
      </c>
      <c r="E35" s="84">
        <v>10538.4</v>
      </c>
      <c r="F35" s="85">
        <f t="shared" si="0"/>
        <v>150.54857142857142</v>
      </c>
      <c r="G35" s="3"/>
    </row>
    <row r="36" spans="1:7" x14ac:dyDescent="0.25">
      <c r="A36" s="10"/>
      <c r="B36" s="96" t="s">
        <v>42</v>
      </c>
      <c r="C36" s="83" t="s">
        <v>43</v>
      </c>
      <c r="D36" s="84">
        <v>1006000</v>
      </c>
      <c r="E36" s="84">
        <v>215190.54</v>
      </c>
      <c r="F36" s="78">
        <f t="shared" si="0"/>
        <v>21.390709741550694</v>
      </c>
      <c r="G36" s="3"/>
    </row>
    <row r="37" spans="1:7" x14ac:dyDescent="0.25">
      <c r="A37" s="10"/>
      <c r="B37" s="96" t="s">
        <v>44</v>
      </c>
      <c r="C37" s="83" t="s">
        <v>45</v>
      </c>
      <c r="D37" s="84">
        <v>193000</v>
      </c>
      <c r="E37" s="84">
        <v>101280.74</v>
      </c>
      <c r="F37" s="85">
        <f t="shared" si="0"/>
        <v>52.477067357512951</v>
      </c>
      <c r="G37" s="3"/>
    </row>
    <row r="38" spans="1:7" ht="38.25" customHeight="1" x14ac:dyDescent="0.25">
      <c r="A38" s="10"/>
      <c r="B38" s="96" t="s">
        <v>46</v>
      </c>
      <c r="C38" s="83" t="s">
        <v>47</v>
      </c>
      <c r="D38" s="84">
        <v>193000</v>
      </c>
      <c r="E38" s="84">
        <v>101280.74</v>
      </c>
      <c r="F38" s="78">
        <f t="shared" si="0"/>
        <v>52.477067357512951</v>
      </c>
      <c r="G38" s="3"/>
    </row>
    <row r="39" spans="1:7" ht="61.5" customHeight="1" x14ac:dyDescent="0.25">
      <c r="A39" s="10"/>
      <c r="B39" s="97" t="s">
        <v>48</v>
      </c>
      <c r="C39" s="83" t="s">
        <v>49</v>
      </c>
      <c r="D39" s="84">
        <v>193000</v>
      </c>
      <c r="E39" s="84">
        <v>100956.09</v>
      </c>
      <c r="F39" s="85">
        <f t="shared" si="0"/>
        <v>52.308854922279792</v>
      </c>
      <c r="G39" s="3"/>
    </row>
    <row r="40" spans="1:7" ht="38.25" customHeight="1" x14ac:dyDescent="0.25">
      <c r="A40" s="10"/>
      <c r="B40" s="96" t="s">
        <v>50</v>
      </c>
      <c r="C40" s="83" t="s">
        <v>51</v>
      </c>
      <c r="D40" s="84" t="s">
        <v>9</v>
      </c>
      <c r="E40" s="84">
        <v>324.64999999999998</v>
      </c>
      <c r="F40" s="85">
        <v>0</v>
      </c>
      <c r="G40" s="3"/>
    </row>
    <row r="41" spans="1:7" x14ac:dyDescent="0.25">
      <c r="A41" s="10"/>
      <c r="B41" s="96" t="s">
        <v>52</v>
      </c>
      <c r="C41" s="83" t="s">
        <v>53</v>
      </c>
      <c r="D41" s="84">
        <v>813000</v>
      </c>
      <c r="E41" s="84">
        <v>113909.8</v>
      </c>
      <c r="F41" s="85">
        <f t="shared" si="0"/>
        <v>14.011045510455105</v>
      </c>
      <c r="G41" s="3"/>
    </row>
    <row r="42" spans="1:7" x14ac:dyDescent="0.25">
      <c r="A42" s="10"/>
      <c r="B42" s="96" t="s">
        <v>54</v>
      </c>
      <c r="C42" s="83" t="s">
        <v>55</v>
      </c>
      <c r="D42" s="84">
        <v>112400</v>
      </c>
      <c r="E42" s="84">
        <v>95702.15</v>
      </c>
      <c r="F42" s="85">
        <f t="shared" si="0"/>
        <v>85.144261565836302</v>
      </c>
      <c r="G42" s="3"/>
    </row>
    <row r="43" spans="1:7" ht="27.75" customHeight="1" x14ac:dyDescent="0.25">
      <c r="A43" s="10"/>
      <c r="B43" s="96" t="s">
        <v>56</v>
      </c>
      <c r="C43" s="83" t="s">
        <v>57</v>
      </c>
      <c r="D43" s="84">
        <v>112400</v>
      </c>
      <c r="E43" s="84">
        <v>95702.15</v>
      </c>
      <c r="F43" s="78">
        <f t="shared" si="0"/>
        <v>85.144261565836302</v>
      </c>
      <c r="G43" s="3"/>
    </row>
    <row r="44" spans="1:7" ht="49.5" customHeight="1" x14ac:dyDescent="0.25">
      <c r="A44" s="10"/>
      <c r="B44" s="96" t="s">
        <v>58</v>
      </c>
      <c r="C44" s="83" t="s">
        <v>59</v>
      </c>
      <c r="D44" s="84">
        <v>112400</v>
      </c>
      <c r="E44" s="84">
        <v>80252.789999999994</v>
      </c>
      <c r="F44" s="82">
        <f t="shared" si="0"/>
        <v>71.399279359430608</v>
      </c>
      <c r="G44" s="3"/>
    </row>
    <row r="45" spans="1:7" ht="38.25" customHeight="1" x14ac:dyDescent="0.25">
      <c r="A45" s="10"/>
      <c r="B45" s="97" t="s">
        <v>60</v>
      </c>
      <c r="C45" s="83" t="s">
        <v>61</v>
      </c>
      <c r="D45" s="84" t="s">
        <v>9</v>
      </c>
      <c r="E45" s="84">
        <v>15449.36</v>
      </c>
      <c r="F45" s="85">
        <v>0</v>
      </c>
      <c r="G45" s="3"/>
    </row>
    <row r="46" spans="1:7" x14ac:dyDescent="0.25">
      <c r="A46" s="10"/>
      <c r="B46" s="96" t="s">
        <v>62</v>
      </c>
      <c r="C46" s="83" t="s">
        <v>63</v>
      </c>
      <c r="D46" s="84">
        <v>700600</v>
      </c>
      <c r="E46" s="84">
        <v>18207.650000000001</v>
      </c>
      <c r="F46" s="85">
        <f t="shared" si="0"/>
        <v>2.5988652583499858</v>
      </c>
      <c r="G46" s="3"/>
    </row>
    <row r="47" spans="1:7" ht="27" customHeight="1" x14ac:dyDescent="0.25">
      <c r="A47" s="10"/>
      <c r="B47" s="96" t="s">
        <v>64</v>
      </c>
      <c r="C47" s="83" t="s">
        <v>65</v>
      </c>
      <c r="D47" s="84">
        <v>700600</v>
      </c>
      <c r="E47" s="84">
        <v>18207.650000000001</v>
      </c>
      <c r="F47" s="78">
        <f t="shared" si="0"/>
        <v>2.5988652583499858</v>
      </c>
      <c r="G47" s="3"/>
    </row>
    <row r="48" spans="1:7" ht="52.5" customHeight="1" x14ac:dyDescent="0.25">
      <c r="A48" s="10"/>
      <c r="B48" s="96" t="s">
        <v>66</v>
      </c>
      <c r="C48" s="83" t="s">
        <v>67</v>
      </c>
      <c r="D48" s="84">
        <v>700600</v>
      </c>
      <c r="E48" s="84">
        <v>17648.400000000001</v>
      </c>
      <c r="F48" s="82">
        <f t="shared" si="0"/>
        <v>2.5190408221524412</v>
      </c>
      <c r="G48" s="3"/>
    </row>
    <row r="49" spans="1:7" ht="37.5" customHeight="1" x14ac:dyDescent="0.25">
      <c r="A49" s="10"/>
      <c r="B49" s="96" t="s">
        <v>68</v>
      </c>
      <c r="C49" s="83" t="s">
        <v>69</v>
      </c>
      <c r="D49" s="84" t="s">
        <v>9</v>
      </c>
      <c r="E49" s="84">
        <v>559.25</v>
      </c>
      <c r="F49" s="85">
        <v>0</v>
      </c>
      <c r="G49" s="3"/>
    </row>
    <row r="50" spans="1:7" x14ac:dyDescent="0.25">
      <c r="A50" s="10"/>
      <c r="B50" s="96" t="s">
        <v>70</v>
      </c>
      <c r="C50" s="83" t="s">
        <v>71</v>
      </c>
      <c r="D50" s="84">
        <v>1795330</v>
      </c>
      <c r="E50" s="84">
        <v>650951.41</v>
      </c>
      <c r="F50" s="78">
        <f t="shared" si="0"/>
        <v>36.258036684063654</v>
      </c>
      <c r="G50" s="3"/>
    </row>
    <row r="51" spans="1:7" ht="27.75" customHeight="1" x14ac:dyDescent="0.25">
      <c r="A51" s="10"/>
      <c r="B51" s="96" t="s">
        <v>72</v>
      </c>
      <c r="C51" s="83" t="s">
        <v>73</v>
      </c>
      <c r="D51" s="84">
        <v>1795330</v>
      </c>
      <c r="E51" s="84">
        <v>650951.41</v>
      </c>
      <c r="F51" s="82">
        <f t="shared" si="0"/>
        <v>36.258036684063654</v>
      </c>
      <c r="G51" s="3"/>
    </row>
    <row r="52" spans="1:7" ht="13.5" customHeight="1" x14ac:dyDescent="0.25">
      <c r="A52" s="10"/>
      <c r="B52" s="97" t="s">
        <v>74</v>
      </c>
      <c r="C52" s="83" t="s">
        <v>75</v>
      </c>
      <c r="D52" s="84">
        <v>680900</v>
      </c>
      <c r="E52" s="84">
        <v>397600</v>
      </c>
      <c r="F52" s="82">
        <f t="shared" si="0"/>
        <v>58.393302981348214</v>
      </c>
      <c r="G52" s="3"/>
    </row>
    <row r="53" spans="1:7" ht="15.75" customHeight="1" x14ac:dyDescent="0.25">
      <c r="A53" s="10"/>
      <c r="B53" s="96" t="s">
        <v>76</v>
      </c>
      <c r="C53" s="83" t="s">
        <v>77</v>
      </c>
      <c r="D53" s="84">
        <v>449800</v>
      </c>
      <c r="E53" s="84">
        <v>262500</v>
      </c>
      <c r="F53" s="85">
        <f t="shared" si="0"/>
        <v>58.359270787016449</v>
      </c>
      <c r="G53" s="3"/>
    </row>
    <row r="54" spans="1:7" ht="27" customHeight="1" x14ac:dyDescent="0.25">
      <c r="A54" s="10"/>
      <c r="B54" s="96" t="s">
        <v>78</v>
      </c>
      <c r="C54" s="83" t="s">
        <v>79</v>
      </c>
      <c r="D54" s="84">
        <v>449800</v>
      </c>
      <c r="E54" s="84">
        <v>262500</v>
      </c>
      <c r="F54" s="78">
        <f t="shared" si="0"/>
        <v>58.359270787016449</v>
      </c>
      <c r="G54" s="3"/>
    </row>
    <row r="55" spans="1:7" ht="27" customHeight="1" x14ac:dyDescent="0.25">
      <c r="A55" s="10"/>
      <c r="B55" s="96" t="s">
        <v>80</v>
      </c>
      <c r="C55" s="83" t="s">
        <v>81</v>
      </c>
      <c r="D55" s="84">
        <v>231100</v>
      </c>
      <c r="E55" s="84">
        <v>135100</v>
      </c>
      <c r="F55" s="82">
        <f t="shared" si="0"/>
        <v>58.459541324102119</v>
      </c>
      <c r="G55" s="3"/>
    </row>
    <row r="56" spans="1:7" ht="27" customHeight="1" x14ac:dyDescent="0.25">
      <c r="A56" s="10"/>
      <c r="B56" s="96" t="s">
        <v>82</v>
      </c>
      <c r="C56" s="83" t="s">
        <v>83</v>
      </c>
      <c r="D56" s="84">
        <v>231100</v>
      </c>
      <c r="E56" s="84">
        <v>135100</v>
      </c>
      <c r="F56" s="82">
        <f t="shared" si="0"/>
        <v>58.459541324102119</v>
      </c>
      <c r="G56" s="3"/>
    </row>
    <row r="57" spans="1:7" ht="25.5" customHeight="1" x14ac:dyDescent="0.25">
      <c r="A57" s="10"/>
      <c r="B57" s="96" t="s">
        <v>84</v>
      </c>
      <c r="C57" s="83" t="s">
        <v>85</v>
      </c>
      <c r="D57" s="84">
        <v>695100</v>
      </c>
      <c r="E57" s="84">
        <v>57768</v>
      </c>
      <c r="F57" s="85">
        <f t="shared" si="0"/>
        <v>8.3107466551575317</v>
      </c>
      <c r="G57" s="3"/>
    </row>
    <row r="58" spans="1:7" ht="27" customHeight="1" x14ac:dyDescent="0.25">
      <c r="A58" s="10"/>
      <c r="B58" s="96" t="s">
        <v>86</v>
      </c>
      <c r="C58" s="83" t="s">
        <v>87</v>
      </c>
      <c r="D58" s="84">
        <v>521800</v>
      </c>
      <c r="E58" s="84" t="s">
        <v>9</v>
      </c>
      <c r="F58" s="78">
        <v>0</v>
      </c>
      <c r="G58" s="3"/>
    </row>
    <row r="59" spans="1:7" ht="27" customHeight="1" x14ac:dyDescent="0.25">
      <c r="A59" s="10"/>
      <c r="B59" s="96" t="s">
        <v>88</v>
      </c>
      <c r="C59" s="83" t="s">
        <v>89</v>
      </c>
      <c r="D59" s="84">
        <v>521800</v>
      </c>
      <c r="E59" s="84" t="s">
        <v>9</v>
      </c>
      <c r="F59" s="82">
        <v>0</v>
      </c>
      <c r="G59" s="3"/>
    </row>
    <row r="60" spans="1:7" x14ac:dyDescent="0.25">
      <c r="A60" s="10"/>
      <c r="B60" s="96" t="s">
        <v>90</v>
      </c>
      <c r="C60" s="83" t="s">
        <v>91</v>
      </c>
      <c r="D60" s="84">
        <v>173300</v>
      </c>
      <c r="E60" s="84">
        <v>57768</v>
      </c>
      <c r="F60" s="82">
        <f t="shared" si="0"/>
        <v>33.334102712060009</v>
      </c>
      <c r="G60" s="3"/>
    </row>
    <row r="61" spans="1:7" ht="14.25" customHeight="1" x14ac:dyDescent="0.25">
      <c r="A61" s="10"/>
      <c r="B61" s="96" t="s">
        <v>92</v>
      </c>
      <c r="C61" s="83" t="s">
        <v>93</v>
      </c>
      <c r="D61" s="84">
        <v>173300</v>
      </c>
      <c r="E61" s="84">
        <v>57768</v>
      </c>
      <c r="F61" s="82">
        <f t="shared" si="0"/>
        <v>33.334102712060009</v>
      </c>
      <c r="G61" s="3"/>
    </row>
    <row r="62" spans="1:7" ht="15" customHeight="1" x14ac:dyDescent="0.25">
      <c r="A62" s="10"/>
      <c r="B62" s="96" t="s">
        <v>94</v>
      </c>
      <c r="C62" s="83" t="s">
        <v>95</v>
      </c>
      <c r="D62" s="84">
        <v>87300</v>
      </c>
      <c r="E62" s="84">
        <v>35553.410000000003</v>
      </c>
      <c r="F62" s="85">
        <f t="shared" si="0"/>
        <v>40.725555555555559</v>
      </c>
      <c r="G62" s="3"/>
    </row>
    <row r="63" spans="1:7" ht="26.25" customHeight="1" x14ac:dyDescent="0.25">
      <c r="A63" s="10"/>
      <c r="B63" s="96" t="s">
        <v>96</v>
      </c>
      <c r="C63" s="83" t="s">
        <v>97</v>
      </c>
      <c r="D63" s="84">
        <v>500</v>
      </c>
      <c r="E63" s="84" t="s">
        <v>9</v>
      </c>
      <c r="F63" s="85">
        <v>0</v>
      </c>
      <c r="G63" s="3"/>
    </row>
    <row r="64" spans="1:7" ht="27" customHeight="1" x14ac:dyDescent="0.25">
      <c r="A64" s="10"/>
      <c r="B64" s="96" t="s">
        <v>98</v>
      </c>
      <c r="C64" s="86" t="s">
        <v>99</v>
      </c>
      <c r="D64" s="84">
        <v>500</v>
      </c>
      <c r="E64" s="84" t="s">
        <v>9</v>
      </c>
      <c r="F64" s="78">
        <v>0</v>
      </c>
      <c r="G64" s="3"/>
    </row>
    <row r="65" spans="1:7" ht="27" customHeight="1" x14ac:dyDescent="0.25">
      <c r="A65" s="10"/>
      <c r="B65" s="98" t="s">
        <v>100</v>
      </c>
      <c r="C65" s="87" t="s">
        <v>101</v>
      </c>
      <c r="D65" s="88">
        <v>86800</v>
      </c>
      <c r="E65" s="84">
        <v>35553.410000000003</v>
      </c>
      <c r="F65" s="85">
        <f t="shared" si="0"/>
        <v>40.960149769585257</v>
      </c>
      <c r="G65" s="3"/>
    </row>
    <row r="66" spans="1:7" ht="28.5" customHeight="1" x14ac:dyDescent="0.25">
      <c r="A66" s="10"/>
      <c r="B66" s="98" t="s">
        <v>102</v>
      </c>
      <c r="C66" s="89" t="s">
        <v>103</v>
      </c>
      <c r="D66" s="88">
        <v>86800</v>
      </c>
      <c r="E66" s="84">
        <v>35553.410000000003</v>
      </c>
      <c r="F66" s="78">
        <f t="shared" si="0"/>
        <v>40.960149769585257</v>
      </c>
      <c r="G66" s="3"/>
    </row>
    <row r="67" spans="1:7" x14ac:dyDescent="0.25">
      <c r="A67" s="10"/>
      <c r="B67" s="98" t="s">
        <v>104</v>
      </c>
      <c r="C67" s="89" t="s">
        <v>105</v>
      </c>
      <c r="D67" s="88">
        <v>332030</v>
      </c>
      <c r="E67" s="84">
        <v>160030</v>
      </c>
      <c r="F67" s="82">
        <f t="shared" si="0"/>
        <v>48.197452037466491</v>
      </c>
      <c r="G67" s="3"/>
    </row>
    <row r="68" spans="1:7" ht="39" customHeight="1" x14ac:dyDescent="0.25">
      <c r="A68" s="10"/>
      <c r="B68" s="98" t="s">
        <v>106</v>
      </c>
      <c r="C68" s="89" t="s">
        <v>107</v>
      </c>
      <c r="D68" s="88">
        <v>304000</v>
      </c>
      <c r="E68" s="84">
        <v>132000</v>
      </c>
      <c r="F68" s="85">
        <f t="shared" si="0"/>
        <v>43.421052631578952</v>
      </c>
      <c r="G68" s="3"/>
    </row>
    <row r="69" spans="1:7" ht="51" customHeight="1" x14ac:dyDescent="0.25">
      <c r="A69" s="10"/>
      <c r="B69" s="98" t="s">
        <v>108</v>
      </c>
      <c r="C69" s="90" t="s">
        <v>109</v>
      </c>
      <c r="D69" s="88">
        <v>304000</v>
      </c>
      <c r="E69" s="84">
        <v>132000</v>
      </c>
      <c r="F69" s="78">
        <f t="shared" si="0"/>
        <v>43.421052631578952</v>
      </c>
      <c r="G69" s="3"/>
    </row>
    <row r="70" spans="1:7" ht="15.75" customHeight="1" x14ac:dyDescent="0.25">
      <c r="A70" s="10"/>
      <c r="B70" s="97" t="s">
        <v>110</v>
      </c>
      <c r="C70" s="83" t="s">
        <v>111</v>
      </c>
      <c r="D70" s="84">
        <v>28030</v>
      </c>
      <c r="E70" s="84">
        <v>28030</v>
      </c>
      <c r="F70" s="82">
        <f t="shared" si="0"/>
        <v>100</v>
      </c>
      <c r="G70" s="3"/>
    </row>
    <row r="71" spans="1:7" ht="25.5" customHeight="1" thickBot="1" x14ac:dyDescent="0.3">
      <c r="A71" s="10"/>
      <c r="B71" s="99" t="s">
        <v>112</v>
      </c>
      <c r="C71" s="91" t="s">
        <v>113</v>
      </c>
      <c r="D71" s="92">
        <v>28030</v>
      </c>
      <c r="E71" s="92">
        <v>28030</v>
      </c>
      <c r="F71" s="93">
        <f t="shared" si="0"/>
        <v>100</v>
      </c>
      <c r="G71" s="3"/>
    </row>
    <row r="72" spans="1:7" x14ac:dyDescent="0.25">
      <c r="D72" s="56"/>
      <c r="E72" s="56"/>
      <c r="F72" s="56"/>
    </row>
  </sheetData>
  <mergeCells count="14">
    <mergeCell ref="B7:F7"/>
    <mergeCell ref="B9:F9"/>
    <mergeCell ref="C6:F6"/>
    <mergeCell ref="B12:B16"/>
    <mergeCell ref="B11:F11"/>
    <mergeCell ref="C12:C16"/>
    <mergeCell ref="D12:D16"/>
    <mergeCell ref="E12:E16"/>
    <mergeCell ref="F12:F16"/>
    <mergeCell ref="D1:F1"/>
    <mergeCell ref="D2:F2"/>
    <mergeCell ref="C3:F3"/>
    <mergeCell ref="C4:F4"/>
    <mergeCell ref="C5:F5"/>
  </mergeCells>
  <pageMargins left="0.59055118110236227" right="0" top="0.19685039370078741" bottom="0" header="0.51181102362204722" footer="0.51181102362204722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zoomScaleNormal="100" zoomScaleSheetLayoutView="100" workbookViewId="0">
      <selection activeCell="A85" sqref="A85:XFD85"/>
    </sheetView>
  </sheetViews>
  <sheetFormatPr defaultRowHeight="15" x14ac:dyDescent="0.25"/>
  <cols>
    <col min="1" max="1" width="0.5703125" style="1" customWidth="1"/>
    <col min="2" max="2" width="60.7109375" style="1" customWidth="1"/>
    <col min="3" max="3" width="21.42578125" style="1" customWidth="1"/>
    <col min="4" max="4" width="13.140625" style="1" customWidth="1"/>
    <col min="5" max="5" width="11.28515625" style="1" customWidth="1"/>
    <col min="6" max="6" width="11.5703125" style="1" customWidth="1"/>
    <col min="7" max="7" width="9.140625" style="1" customWidth="1"/>
    <col min="8" max="16384" width="9.140625" style="1"/>
  </cols>
  <sheetData>
    <row r="1" spans="1:7" ht="15" customHeight="1" x14ac:dyDescent="0.25">
      <c r="B1" s="3"/>
      <c r="C1" s="3"/>
      <c r="D1" s="3"/>
      <c r="E1" s="3"/>
      <c r="F1" s="3"/>
      <c r="G1" s="3"/>
    </row>
    <row r="2" spans="1:7" ht="14.1" customHeight="1" x14ac:dyDescent="0.25">
      <c r="B2" s="118" t="s">
        <v>114</v>
      </c>
      <c r="C2" s="119"/>
      <c r="D2" s="119"/>
      <c r="E2" s="119"/>
      <c r="F2" s="119"/>
      <c r="G2" s="3"/>
    </row>
    <row r="3" spans="1:7" ht="12.95" customHeight="1" thickBot="1" x14ac:dyDescent="0.3">
      <c r="B3" s="11"/>
      <c r="C3" s="11"/>
      <c r="D3" s="11"/>
      <c r="E3" s="12"/>
      <c r="F3" s="11"/>
      <c r="G3" s="3"/>
    </row>
    <row r="4" spans="1:7" ht="12" customHeight="1" x14ac:dyDescent="0.25">
      <c r="A4" s="10"/>
      <c r="B4" s="120" t="s">
        <v>1</v>
      </c>
      <c r="C4" s="122" t="s">
        <v>115</v>
      </c>
      <c r="D4" s="123" t="s">
        <v>3</v>
      </c>
      <c r="E4" s="125" t="s">
        <v>116</v>
      </c>
      <c r="F4" s="126" t="s">
        <v>293</v>
      </c>
      <c r="G4" s="3"/>
    </row>
    <row r="5" spans="1:7" ht="27" customHeight="1" x14ac:dyDescent="0.25">
      <c r="A5" s="10"/>
      <c r="B5" s="121"/>
      <c r="C5" s="105"/>
      <c r="D5" s="124"/>
      <c r="E5" s="110"/>
      <c r="F5" s="113"/>
      <c r="G5" s="3"/>
    </row>
    <row r="6" spans="1:7" ht="12.95" customHeight="1" x14ac:dyDescent="0.25">
      <c r="A6" s="10"/>
      <c r="B6" s="7">
        <v>1</v>
      </c>
      <c r="C6" s="37">
        <v>2</v>
      </c>
      <c r="D6" s="36" t="s">
        <v>294</v>
      </c>
      <c r="E6" s="33" t="s">
        <v>5</v>
      </c>
      <c r="F6" s="32" t="s">
        <v>6</v>
      </c>
      <c r="G6" s="3"/>
    </row>
    <row r="7" spans="1:7" ht="15" customHeight="1" x14ac:dyDescent="0.25">
      <c r="A7" s="10"/>
      <c r="B7" s="43" t="s">
        <v>117</v>
      </c>
      <c r="C7" s="38" t="s">
        <v>118</v>
      </c>
      <c r="D7" s="35">
        <v>3241222.82</v>
      </c>
      <c r="E7" s="34">
        <v>1244857.48</v>
      </c>
      <c r="F7" s="16">
        <f>E7/D7*100</f>
        <v>38.40703182510606</v>
      </c>
      <c r="G7" s="3"/>
    </row>
    <row r="8" spans="1:7" ht="15" customHeight="1" x14ac:dyDescent="0.25">
      <c r="A8" s="10"/>
      <c r="B8" s="44" t="s">
        <v>10</v>
      </c>
      <c r="C8" s="39"/>
      <c r="D8" s="8"/>
      <c r="E8" s="42"/>
      <c r="F8" s="16"/>
      <c r="G8" s="3"/>
    </row>
    <row r="9" spans="1:7" ht="16.5" customHeight="1" x14ac:dyDescent="0.25">
      <c r="A9" s="10"/>
      <c r="B9" s="45" t="s">
        <v>119</v>
      </c>
      <c r="C9" s="40" t="s">
        <v>120</v>
      </c>
      <c r="D9" s="41">
        <v>397800</v>
      </c>
      <c r="E9" s="9">
        <v>243252.3</v>
      </c>
      <c r="F9" s="26">
        <f t="shared" ref="F9:F68" si="0">E9/D9*100</f>
        <v>61.149396681749622</v>
      </c>
      <c r="G9" s="3"/>
    </row>
    <row r="10" spans="1:7" ht="50.25" customHeight="1" x14ac:dyDescent="0.25">
      <c r="A10" s="10"/>
      <c r="B10" s="46" t="s">
        <v>121</v>
      </c>
      <c r="C10" s="14" t="s">
        <v>122</v>
      </c>
      <c r="D10" s="9">
        <v>397800</v>
      </c>
      <c r="E10" s="9">
        <v>243252.3</v>
      </c>
      <c r="F10" s="16">
        <f t="shared" si="0"/>
        <v>61.149396681749622</v>
      </c>
      <c r="G10" s="3"/>
    </row>
    <row r="11" spans="1:7" ht="27.75" customHeight="1" x14ac:dyDescent="0.25">
      <c r="A11" s="10"/>
      <c r="B11" s="47" t="s">
        <v>123</v>
      </c>
      <c r="C11" s="14" t="s">
        <v>124</v>
      </c>
      <c r="D11" s="9">
        <v>397800</v>
      </c>
      <c r="E11" s="9">
        <v>243252.3</v>
      </c>
      <c r="F11" s="26">
        <f t="shared" si="0"/>
        <v>61.149396681749622</v>
      </c>
      <c r="G11" s="3"/>
    </row>
    <row r="12" spans="1:7" ht="15.75" customHeight="1" x14ac:dyDescent="0.25">
      <c r="B12" s="45" t="s">
        <v>125</v>
      </c>
      <c r="C12" s="14" t="s">
        <v>126</v>
      </c>
      <c r="D12" s="9">
        <v>305500</v>
      </c>
      <c r="E12" s="9">
        <v>189307.5</v>
      </c>
      <c r="F12" s="16">
        <f t="shared" si="0"/>
        <v>61.966448445171849</v>
      </c>
      <c r="G12" s="3"/>
    </row>
    <row r="13" spans="1:7" ht="39.75" customHeight="1" x14ac:dyDescent="0.25">
      <c r="B13" s="46" t="s">
        <v>127</v>
      </c>
      <c r="C13" s="14" t="s">
        <v>128</v>
      </c>
      <c r="D13" s="9">
        <v>92300</v>
      </c>
      <c r="E13" s="9">
        <v>53944.800000000003</v>
      </c>
      <c r="F13" s="16">
        <f t="shared" si="0"/>
        <v>58.445070422535217</v>
      </c>
      <c r="G13" s="3"/>
    </row>
    <row r="14" spans="1:7" ht="30" customHeight="1" x14ac:dyDescent="0.25">
      <c r="B14" s="46" t="s">
        <v>129</v>
      </c>
      <c r="C14" s="14" t="s">
        <v>130</v>
      </c>
      <c r="D14" s="9">
        <v>412800</v>
      </c>
      <c r="E14" s="9">
        <v>263457.37</v>
      </c>
      <c r="F14" s="16">
        <f t="shared" si="0"/>
        <v>63.822037306201551</v>
      </c>
      <c r="G14" s="3"/>
    </row>
    <row r="15" spans="1:7" ht="50.25" customHeight="1" x14ac:dyDescent="0.25">
      <c r="B15" s="46" t="s">
        <v>121</v>
      </c>
      <c r="C15" s="14" t="s">
        <v>131</v>
      </c>
      <c r="D15" s="9">
        <v>412800</v>
      </c>
      <c r="E15" s="9">
        <v>263457.37</v>
      </c>
      <c r="F15" s="16">
        <f t="shared" si="0"/>
        <v>63.822037306201551</v>
      </c>
      <c r="G15" s="3"/>
    </row>
    <row r="16" spans="1:7" ht="26.25" customHeight="1" x14ac:dyDescent="0.25">
      <c r="B16" s="46" t="s">
        <v>123</v>
      </c>
      <c r="C16" s="14" t="s">
        <v>132</v>
      </c>
      <c r="D16" s="9">
        <v>412800</v>
      </c>
      <c r="E16" s="9">
        <v>263457.37</v>
      </c>
      <c r="F16" s="26">
        <f t="shared" si="0"/>
        <v>63.822037306201551</v>
      </c>
      <c r="G16" s="3"/>
    </row>
    <row r="17" spans="2:7" ht="15.75" customHeight="1" x14ac:dyDescent="0.25">
      <c r="B17" s="48" t="s">
        <v>125</v>
      </c>
      <c r="C17" s="14" t="s">
        <v>133</v>
      </c>
      <c r="D17" s="9">
        <v>317000</v>
      </c>
      <c r="E17" s="9">
        <v>206136.11</v>
      </c>
      <c r="F17" s="16">
        <f t="shared" si="0"/>
        <v>65.027164037854888</v>
      </c>
      <c r="G17" s="3"/>
    </row>
    <row r="18" spans="2:7" ht="39" customHeight="1" x14ac:dyDescent="0.25">
      <c r="B18" s="46" t="s">
        <v>127</v>
      </c>
      <c r="C18" s="14" t="s">
        <v>134</v>
      </c>
      <c r="D18" s="9">
        <v>95800</v>
      </c>
      <c r="E18" s="9">
        <v>57321.26</v>
      </c>
      <c r="F18" s="26">
        <f t="shared" si="0"/>
        <v>59.834300626304803</v>
      </c>
      <c r="G18" s="3"/>
    </row>
    <row r="19" spans="2:7" ht="27.75" customHeight="1" x14ac:dyDescent="0.25">
      <c r="B19" s="46" t="s">
        <v>135</v>
      </c>
      <c r="C19" s="14" t="s">
        <v>136</v>
      </c>
      <c r="D19" s="9">
        <v>426556</v>
      </c>
      <c r="E19" s="9">
        <v>158027.41</v>
      </c>
      <c r="F19" s="16">
        <f t="shared" si="0"/>
        <v>37.047283357870946</v>
      </c>
      <c r="G19" s="3"/>
    </row>
    <row r="20" spans="2:7" ht="28.5" customHeight="1" x14ac:dyDescent="0.25">
      <c r="B20" s="48" t="s">
        <v>137</v>
      </c>
      <c r="C20" s="14" t="s">
        <v>138</v>
      </c>
      <c r="D20" s="9">
        <v>405600</v>
      </c>
      <c r="E20" s="9">
        <v>140949.94</v>
      </c>
      <c r="F20" s="16">
        <f t="shared" si="0"/>
        <v>34.750971400394477</v>
      </c>
      <c r="G20" s="3"/>
    </row>
    <row r="21" spans="2:7" ht="25.5" customHeight="1" x14ac:dyDescent="0.25">
      <c r="B21" s="46" t="s">
        <v>139</v>
      </c>
      <c r="C21" s="14" t="s">
        <v>140</v>
      </c>
      <c r="D21" s="9">
        <v>405600</v>
      </c>
      <c r="E21" s="9">
        <v>140949.94</v>
      </c>
      <c r="F21" s="26">
        <f t="shared" si="0"/>
        <v>34.750971400394477</v>
      </c>
      <c r="G21" s="3"/>
    </row>
    <row r="22" spans="2:7" ht="15.75" customHeight="1" x14ac:dyDescent="0.25">
      <c r="B22" s="46" t="s">
        <v>141</v>
      </c>
      <c r="C22" s="14" t="s">
        <v>142</v>
      </c>
      <c r="D22" s="9">
        <v>405600</v>
      </c>
      <c r="E22" s="9">
        <v>140949.94</v>
      </c>
      <c r="F22" s="16">
        <f t="shared" si="0"/>
        <v>34.750971400394477</v>
      </c>
      <c r="G22" s="3"/>
    </row>
    <row r="23" spans="2:7" x14ac:dyDescent="0.25">
      <c r="B23" s="46" t="s">
        <v>143</v>
      </c>
      <c r="C23" s="14" t="s">
        <v>144</v>
      </c>
      <c r="D23" s="9">
        <v>20956</v>
      </c>
      <c r="E23" s="9">
        <v>17077.47</v>
      </c>
      <c r="F23" s="16">
        <f t="shared" si="0"/>
        <v>81.492030921931672</v>
      </c>
      <c r="G23" s="3"/>
    </row>
    <row r="24" spans="2:7" ht="14.25" customHeight="1" x14ac:dyDescent="0.25">
      <c r="B24" s="46" t="s">
        <v>145</v>
      </c>
      <c r="C24" s="14" t="s">
        <v>146</v>
      </c>
      <c r="D24" s="9">
        <v>20956</v>
      </c>
      <c r="E24" s="9">
        <v>17077.47</v>
      </c>
      <c r="F24" s="27">
        <f t="shared" si="0"/>
        <v>81.492030921931672</v>
      </c>
      <c r="G24" s="3"/>
    </row>
    <row r="25" spans="2:7" ht="15" customHeight="1" x14ac:dyDescent="0.25">
      <c r="B25" s="46" t="s">
        <v>147</v>
      </c>
      <c r="C25" s="14" t="s">
        <v>148</v>
      </c>
      <c r="D25" s="9">
        <v>4192</v>
      </c>
      <c r="E25" s="9">
        <v>1937</v>
      </c>
      <c r="F25" s="27">
        <f t="shared" si="0"/>
        <v>46.207061068702288</v>
      </c>
      <c r="G25" s="3"/>
    </row>
    <row r="26" spans="2:7" x14ac:dyDescent="0.25">
      <c r="B26" s="46" t="s">
        <v>149</v>
      </c>
      <c r="C26" s="14" t="s">
        <v>150</v>
      </c>
      <c r="D26" s="9">
        <v>2764</v>
      </c>
      <c r="E26" s="9">
        <v>1559</v>
      </c>
      <c r="F26" s="26">
        <f t="shared" si="0"/>
        <v>56.403762662807523</v>
      </c>
      <c r="G26" s="3"/>
    </row>
    <row r="27" spans="2:7" x14ac:dyDescent="0.25">
      <c r="B27" s="46" t="s">
        <v>151</v>
      </c>
      <c r="C27" s="14" t="s">
        <v>152</v>
      </c>
      <c r="D27" s="9">
        <v>14000</v>
      </c>
      <c r="E27" s="9">
        <v>13581.47</v>
      </c>
      <c r="F27" s="16">
        <f t="shared" si="0"/>
        <v>97.010499999999993</v>
      </c>
      <c r="G27" s="3"/>
    </row>
    <row r="28" spans="2:7" ht="38.25" customHeight="1" x14ac:dyDescent="0.25">
      <c r="B28" s="46" t="s">
        <v>153</v>
      </c>
      <c r="C28" s="14" t="s">
        <v>154</v>
      </c>
      <c r="D28" s="9">
        <v>173300</v>
      </c>
      <c r="E28" s="9">
        <v>44735.22</v>
      </c>
      <c r="F28" s="26">
        <f t="shared" si="0"/>
        <v>25.813744950952106</v>
      </c>
      <c r="G28" s="3"/>
    </row>
    <row r="29" spans="2:7" ht="53.25" customHeight="1" x14ac:dyDescent="0.25">
      <c r="B29" s="48" t="s">
        <v>121</v>
      </c>
      <c r="C29" s="14" t="s">
        <v>155</v>
      </c>
      <c r="D29" s="9">
        <v>173300</v>
      </c>
      <c r="E29" s="9">
        <v>44735.22</v>
      </c>
      <c r="F29" s="16">
        <f t="shared" si="0"/>
        <v>25.813744950952106</v>
      </c>
      <c r="G29" s="3"/>
    </row>
    <row r="30" spans="2:7" ht="25.5" customHeight="1" x14ac:dyDescent="0.25">
      <c r="B30" s="46" t="s">
        <v>123</v>
      </c>
      <c r="C30" s="14" t="s">
        <v>156</v>
      </c>
      <c r="D30" s="9">
        <v>173300</v>
      </c>
      <c r="E30" s="9">
        <v>44735.22</v>
      </c>
      <c r="F30" s="16">
        <f t="shared" si="0"/>
        <v>25.813744950952106</v>
      </c>
      <c r="G30" s="3"/>
    </row>
    <row r="31" spans="2:7" ht="15" customHeight="1" x14ac:dyDescent="0.25">
      <c r="B31" s="46" t="s">
        <v>125</v>
      </c>
      <c r="C31" s="14" t="s">
        <v>157</v>
      </c>
      <c r="D31" s="9">
        <v>133100</v>
      </c>
      <c r="E31" s="9">
        <v>35196.870000000003</v>
      </c>
      <c r="F31" s="16">
        <f t="shared" si="0"/>
        <v>26.443929376408715</v>
      </c>
      <c r="G31" s="3"/>
    </row>
    <row r="32" spans="2:7" ht="38.25" customHeight="1" x14ac:dyDescent="0.25">
      <c r="B32" s="46" t="s">
        <v>127</v>
      </c>
      <c r="C32" s="14" t="s">
        <v>158</v>
      </c>
      <c r="D32" s="9">
        <v>40200</v>
      </c>
      <c r="E32" s="9">
        <v>9538.35</v>
      </c>
      <c r="F32" s="16">
        <f t="shared" si="0"/>
        <v>23.727238805970149</v>
      </c>
      <c r="G32" s="3"/>
    </row>
    <row r="33" spans="2:7" ht="61.5" customHeight="1" x14ac:dyDescent="0.25">
      <c r="B33" s="46" t="s">
        <v>159</v>
      </c>
      <c r="C33" s="14" t="s">
        <v>160</v>
      </c>
      <c r="D33" s="9">
        <v>16100</v>
      </c>
      <c r="E33" s="9" t="s">
        <v>9</v>
      </c>
      <c r="F33" s="16">
        <v>0</v>
      </c>
      <c r="G33" s="3"/>
    </row>
    <row r="34" spans="2:7" x14ac:dyDescent="0.25">
      <c r="B34" s="46" t="s">
        <v>161</v>
      </c>
      <c r="C34" s="14" t="s">
        <v>162</v>
      </c>
      <c r="D34" s="9">
        <v>16100</v>
      </c>
      <c r="E34" s="9" t="s">
        <v>9</v>
      </c>
      <c r="F34" s="16">
        <v>0</v>
      </c>
      <c r="G34" s="3"/>
    </row>
    <row r="35" spans="2:7" x14ac:dyDescent="0.25">
      <c r="B35" s="48" t="s">
        <v>104</v>
      </c>
      <c r="C35" s="14" t="s">
        <v>163</v>
      </c>
      <c r="D35" s="9">
        <v>16100</v>
      </c>
      <c r="E35" s="9" t="s">
        <v>9</v>
      </c>
      <c r="F35" s="16">
        <v>0</v>
      </c>
      <c r="G35" s="3"/>
    </row>
    <row r="36" spans="2:7" ht="41.25" customHeight="1" x14ac:dyDescent="0.25">
      <c r="B36" s="46" t="s">
        <v>164</v>
      </c>
      <c r="C36" s="14" t="s">
        <v>165</v>
      </c>
      <c r="D36" s="9">
        <v>500</v>
      </c>
      <c r="E36" s="9" t="s">
        <v>9</v>
      </c>
      <c r="F36" s="16">
        <v>0</v>
      </c>
      <c r="G36" s="3"/>
    </row>
    <row r="37" spans="2:7" ht="27" customHeight="1" x14ac:dyDescent="0.25">
      <c r="B37" s="46" t="s">
        <v>137</v>
      </c>
      <c r="C37" s="23" t="s">
        <v>166</v>
      </c>
      <c r="D37" s="9">
        <v>500</v>
      </c>
      <c r="E37" s="9" t="s">
        <v>9</v>
      </c>
      <c r="F37" s="27">
        <v>0</v>
      </c>
      <c r="G37" s="3"/>
    </row>
    <row r="38" spans="2:7" ht="26.25" customHeight="1" x14ac:dyDescent="0.25">
      <c r="B38" s="49" t="s">
        <v>139</v>
      </c>
      <c r="C38" s="29" t="s">
        <v>167</v>
      </c>
      <c r="D38" s="28">
        <v>500</v>
      </c>
      <c r="E38" s="9" t="s">
        <v>9</v>
      </c>
      <c r="F38" s="26">
        <v>0</v>
      </c>
      <c r="G38" s="3"/>
    </row>
    <row r="39" spans="2:7" ht="15.75" customHeight="1" x14ac:dyDescent="0.25">
      <c r="B39" s="49" t="s">
        <v>141</v>
      </c>
      <c r="C39" s="30" t="s">
        <v>168</v>
      </c>
      <c r="D39" s="28">
        <v>500</v>
      </c>
      <c r="E39" s="9" t="s">
        <v>9</v>
      </c>
      <c r="F39" s="16">
        <v>0</v>
      </c>
      <c r="G39" s="3"/>
    </row>
    <row r="40" spans="2:7" x14ac:dyDescent="0.25">
      <c r="B40" s="49" t="s">
        <v>169</v>
      </c>
      <c r="C40" s="30" t="s">
        <v>170</v>
      </c>
      <c r="D40" s="28">
        <v>4720</v>
      </c>
      <c r="E40" s="9" t="s">
        <v>9</v>
      </c>
      <c r="F40" s="16">
        <v>0</v>
      </c>
      <c r="G40" s="3"/>
    </row>
    <row r="41" spans="2:7" x14ac:dyDescent="0.25">
      <c r="B41" s="49" t="s">
        <v>143</v>
      </c>
      <c r="C41" s="30" t="s">
        <v>171</v>
      </c>
      <c r="D41" s="28">
        <v>4720</v>
      </c>
      <c r="E41" s="9" t="s">
        <v>9</v>
      </c>
      <c r="F41" s="26">
        <v>0</v>
      </c>
      <c r="G41" s="3"/>
    </row>
    <row r="42" spans="2:7" x14ac:dyDescent="0.25">
      <c r="B42" s="49" t="s">
        <v>172</v>
      </c>
      <c r="C42" s="30" t="s">
        <v>173</v>
      </c>
      <c r="D42" s="28">
        <v>4720</v>
      </c>
      <c r="E42" s="9" t="s">
        <v>9</v>
      </c>
      <c r="F42" s="16">
        <v>0</v>
      </c>
      <c r="G42" s="3"/>
    </row>
    <row r="43" spans="2:7" ht="26.25" customHeight="1" x14ac:dyDescent="0.25">
      <c r="B43" s="49" t="s">
        <v>174</v>
      </c>
      <c r="C43" s="30" t="s">
        <v>175</v>
      </c>
      <c r="D43" s="28">
        <v>75000</v>
      </c>
      <c r="E43" s="9">
        <v>74995.11</v>
      </c>
      <c r="F43" s="16">
        <f t="shared" si="0"/>
        <v>99.993480000000005</v>
      </c>
      <c r="G43" s="3"/>
    </row>
    <row r="44" spans="2:7" x14ac:dyDescent="0.25">
      <c r="B44" s="49" t="s">
        <v>143</v>
      </c>
      <c r="C44" s="30" t="s">
        <v>176</v>
      </c>
      <c r="D44" s="28">
        <v>75000</v>
      </c>
      <c r="E44" s="9">
        <v>74995.11</v>
      </c>
      <c r="F44" s="16">
        <f t="shared" si="0"/>
        <v>99.993480000000005</v>
      </c>
      <c r="G44" s="3"/>
    </row>
    <row r="45" spans="2:7" x14ac:dyDescent="0.25">
      <c r="B45" s="49" t="s">
        <v>177</v>
      </c>
      <c r="C45" s="30" t="s">
        <v>178</v>
      </c>
      <c r="D45" s="28">
        <v>15000</v>
      </c>
      <c r="E45" s="9">
        <v>14995.11</v>
      </c>
      <c r="F45" s="16">
        <f t="shared" si="0"/>
        <v>99.967400000000012</v>
      </c>
      <c r="G45" s="3"/>
    </row>
    <row r="46" spans="2:7" ht="27.75" customHeight="1" x14ac:dyDescent="0.25">
      <c r="B46" s="49" t="s">
        <v>179</v>
      </c>
      <c r="C46" s="31" t="s">
        <v>180</v>
      </c>
      <c r="D46" s="28">
        <v>15000</v>
      </c>
      <c r="E46" s="9">
        <v>14995.11</v>
      </c>
      <c r="F46" s="16">
        <f t="shared" si="0"/>
        <v>99.967400000000012</v>
      </c>
      <c r="G46" s="3"/>
    </row>
    <row r="47" spans="2:7" ht="12.75" customHeight="1" x14ac:dyDescent="0.25">
      <c r="B47" s="48" t="s">
        <v>145</v>
      </c>
      <c r="C47" s="14" t="s">
        <v>181</v>
      </c>
      <c r="D47" s="9">
        <v>60000</v>
      </c>
      <c r="E47" s="9">
        <v>60000</v>
      </c>
      <c r="F47" s="26">
        <f t="shared" si="0"/>
        <v>100</v>
      </c>
      <c r="G47" s="3"/>
    </row>
    <row r="48" spans="2:7" x14ac:dyDescent="0.25">
      <c r="B48" s="46" t="s">
        <v>151</v>
      </c>
      <c r="C48" s="14" t="s">
        <v>182</v>
      </c>
      <c r="D48" s="9">
        <v>60000</v>
      </c>
      <c r="E48" s="9">
        <v>60000</v>
      </c>
      <c r="F48" s="16">
        <f t="shared" si="0"/>
        <v>100</v>
      </c>
      <c r="G48" s="3"/>
    </row>
    <row r="49" spans="2:7" ht="27" customHeight="1" x14ac:dyDescent="0.25">
      <c r="B49" s="46" t="s">
        <v>183</v>
      </c>
      <c r="C49" s="14" t="s">
        <v>184</v>
      </c>
      <c r="D49" s="9">
        <v>86800</v>
      </c>
      <c r="E49" s="9">
        <v>35553.410000000003</v>
      </c>
      <c r="F49" s="16">
        <f t="shared" si="0"/>
        <v>40.960149769585257</v>
      </c>
      <c r="G49" s="3"/>
    </row>
    <row r="50" spans="2:7" ht="51" customHeight="1" x14ac:dyDescent="0.25">
      <c r="B50" s="48" t="s">
        <v>121</v>
      </c>
      <c r="C50" s="14" t="s">
        <v>185</v>
      </c>
      <c r="D50" s="9">
        <v>78100</v>
      </c>
      <c r="E50" s="9">
        <v>35553.410000000003</v>
      </c>
      <c r="F50" s="26">
        <f t="shared" si="0"/>
        <v>45.522932138284254</v>
      </c>
      <c r="G50" s="3"/>
    </row>
    <row r="51" spans="2:7" ht="27.75" customHeight="1" x14ac:dyDescent="0.25">
      <c r="B51" s="46" t="s">
        <v>123</v>
      </c>
      <c r="C51" s="14" t="s">
        <v>186</v>
      </c>
      <c r="D51" s="9">
        <v>78100</v>
      </c>
      <c r="E51" s="9">
        <v>35553.410000000003</v>
      </c>
      <c r="F51" s="16">
        <f t="shared" si="0"/>
        <v>45.522932138284254</v>
      </c>
      <c r="G51" s="3"/>
    </row>
    <row r="52" spans="2:7" ht="16.5" customHeight="1" x14ac:dyDescent="0.25">
      <c r="B52" s="46" t="s">
        <v>125</v>
      </c>
      <c r="C52" s="14" t="s">
        <v>187</v>
      </c>
      <c r="D52" s="9">
        <v>60000</v>
      </c>
      <c r="E52" s="9">
        <v>27293.599999999999</v>
      </c>
      <c r="F52" s="27">
        <f t="shared" si="0"/>
        <v>45.489333333333335</v>
      </c>
      <c r="G52" s="3"/>
    </row>
    <row r="53" spans="2:7" ht="39" customHeight="1" x14ac:dyDescent="0.25">
      <c r="B53" s="46" t="s">
        <v>127</v>
      </c>
      <c r="C53" s="14" t="s">
        <v>188</v>
      </c>
      <c r="D53" s="9">
        <v>18100</v>
      </c>
      <c r="E53" s="9">
        <v>8259.81</v>
      </c>
      <c r="F53" s="27">
        <f t="shared" si="0"/>
        <v>45.634309392265195</v>
      </c>
      <c r="G53" s="3"/>
    </row>
    <row r="54" spans="2:7" ht="28.5" customHeight="1" x14ac:dyDescent="0.25">
      <c r="B54" s="46" t="s">
        <v>137</v>
      </c>
      <c r="C54" s="14" t="s">
        <v>189</v>
      </c>
      <c r="D54" s="9">
        <v>8700</v>
      </c>
      <c r="E54" s="9" t="s">
        <v>9</v>
      </c>
      <c r="F54" s="26">
        <v>0</v>
      </c>
      <c r="G54" s="3"/>
    </row>
    <row r="55" spans="2:7" ht="28.5" customHeight="1" x14ac:dyDescent="0.25">
      <c r="B55" s="46" t="s">
        <v>139</v>
      </c>
      <c r="C55" s="14" t="s">
        <v>190</v>
      </c>
      <c r="D55" s="9">
        <v>8700</v>
      </c>
      <c r="E55" s="9" t="s">
        <v>9</v>
      </c>
      <c r="F55" s="16">
        <v>0</v>
      </c>
      <c r="G55" s="3"/>
    </row>
    <row r="56" spans="2:7" ht="16.5" customHeight="1" x14ac:dyDescent="0.25">
      <c r="B56" s="48" t="s">
        <v>141</v>
      </c>
      <c r="C56" s="14" t="s">
        <v>191</v>
      </c>
      <c r="D56" s="9">
        <v>8700</v>
      </c>
      <c r="E56" s="9" t="s">
        <v>9</v>
      </c>
      <c r="F56" s="26">
        <v>0</v>
      </c>
      <c r="G56" s="3"/>
    </row>
    <row r="57" spans="2:7" x14ac:dyDescent="0.25">
      <c r="B57" s="46" t="s">
        <v>169</v>
      </c>
      <c r="C57" s="14" t="s">
        <v>192</v>
      </c>
      <c r="D57" s="9">
        <v>280</v>
      </c>
      <c r="E57" s="9">
        <v>280</v>
      </c>
      <c r="F57" s="16">
        <f t="shared" si="0"/>
        <v>100</v>
      </c>
      <c r="G57" s="3"/>
    </row>
    <row r="58" spans="2:7" ht="26.25" customHeight="1" x14ac:dyDescent="0.25">
      <c r="B58" s="46" t="s">
        <v>137</v>
      </c>
      <c r="C58" s="14" t="s">
        <v>193</v>
      </c>
      <c r="D58" s="9">
        <v>280</v>
      </c>
      <c r="E58" s="9">
        <v>280</v>
      </c>
      <c r="F58" s="16">
        <f t="shared" si="0"/>
        <v>100</v>
      </c>
      <c r="G58" s="3"/>
    </row>
    <row r="59" spans="2:7" ht="28.5" customHeight="1" x14ac:dyDescent="0.25">
      <c r="B59" s="48" t="s">
        <v>139</v>
      </c>
      <c r="C59" s="14" t="s">
        <v>194</v>
      </c>
      <c r="D59" s="9">
        <v>280</v>
      </c>
      <c r="E59" s="9">
        <v>280</v>
      </c>
      <c r="F59" s="16">
        <f t="shared" si="0"/>
        <v>100</v>
      </c>
      <c r="G59" s="3"/>
    </row>
    <row r="60" spans="2:7" ht="17.25" customHeight="1" x14ac:dyDescent="0.25">
      <c r="B60" s="46" t="s">
        <v>141</v>
      </c>
      <c r="C60" s="14" t="s">
        <v>195</v>
      </c>
      <c r="D60" s="9">
        <v>280</v>
      </c>
      <c r="E60" s="9">
        <v>280</v>
      </c>
      <c r="F60" s="16">
        <f t="shared" si="0"/>
        <v>100</v>
      </c>
      <c r="G60" s="3"/>
    </row>
    <row r="61" spans="2:7" ht="17.25" customHeight="1" x14ac:dyDescent="0.25">
      <c r="B61" s="46" t="s">
        <v>196</v>
      </c>
      <c r="C61" s="14" t="s">
        <v>197</v>
      </c>
      <c r="D61" s="9">
        <v>28030</v>
      </c>
      <c r="E61" s="9">
        <v>28030</v>
      </c>
      <c r="F61" s="16">
        <f t="shared" si="0"/>
        <v>100</v>
      </c>
      <c r="G61" s="3"/>
    </row>
    <row r="62" spans="2:7" ht="26.25" customHeight="1" x14ac:dyDescent="0.25">
      <c r="B62" s="46" t="s">
        <v>137</v>
      </c>
      <c r="C62" s="14" t="s">
        <v>198</v>
      </c>
      <c r="D62" s="9">
        <v>28030</v>
      </c>
      <c r="E62" s="9">
        <v>28030</v>
      </c>
      <c r="F62" s="27">
        <f t="shared" si="0"/>
        <v>100</v>
      </c>
      <c r="G62" s="3"/>
    </row>
    <row r="63" spans="2:7" ht="27" customHeight="1" x14ac:dyDescent="0.25">
      <c r="B63" s="46" t="s">
        <v>139</v>
      </c>
      <c r="C63" s="14" t="s">
        <v>199</v>
      </c>
      <c r="D63" s="9">
        <v>28030</v>
      </c>
      <c r="E63" s="9">
        <v>28030</v>
      </c>
      <c r="F63" s="27">
        <f t="shared" si="0"/>
        <v>100</v>
      </c>
      <c r="G63" s="3"/>
    </row>
    <row r="64" spans="2:7" ht="17.25" customHeight="1" x14ac:dyDescent="0.25">
      <c r="B64" s="46" t="s">
        <v>141</v>
      </c>
      <c r="C64" s="14" t="s">
        <v>200</v>
      </c>
      <c r="D64" s="9">
        <v>28030</v>
      </c>
      <c r="E64" s="9">
        <v>28030</v>
      </c>
      <c r="F64" s="27">
        <f t="shared" si="0"/>
        <v>100</v>
      </c>
      <c r="G64" s="3"/>
    </row>
    <row r="65" spans="2:7" ht="62.25" customHeight="1" x14ac:dyDescent="0.25">
      <c r="B65" s="48" t="s">
        <v>201</v>
      </c>
      <c r="C65" s="14" t="s">
        <v>202</v>
      </c>
      <c r="D65" s="9">
        <v>408374.63</v>
      </c>
      <c r="E65" s="9">
        <v>167772</v>
      </c>
      <c r="F65" s="26">
        <f t="shared" si="0"/>
        <v>41.082865505136787</v>
      </c>
      <c r="G65" s="3"/>
    </row>
    <row r="66" spans="2:7" ht="27" customHeight="1" x14ac:dyDescent="0.25">
      <c r="B66" s="46" t="s">
        <v>137</v>
      </c>
      <c r="C66" s="14" t="s">
        <v>203</v>
      </c>
      <c r="D66" s="9">
        <v>408374.63</v>
      </c>
      <c r="E66" s="9">
        <v>167772</v>
      </c>
      <c r="F66" s="16">
        <f t="shared" si="0"/>
        <v>41.082865505136787</v>
      </c>
      <c r="G66" s="3"/>
    </row>
    <row r="67" spans="2:7" ht="27.75" customHeight="1" x14ac:dyDescent="0.25">
      <c r="B67" s="46" t="s">
        <v>139</v>
      </c>
      <c r="C67" s="14" t="s">
        <v>204</v>
      </c>
      <c r="D67" s="9">
        <v>408374.63</v>
      </c>
      <c r="E67" s="9">
        <v>167772</v>
      </c>
      <c r="F67" s="16">
        <f t="shared" si="0"/>
        <v>41.082865505136787</v>
      </c>
      <c r="G67" s="3"/>
    </row>
    <row r="68" spans="2:7" ht="15" customHeight="1" x14ac:dyDescent="0.25">
      <c r="B68" s="48" t="s">
        <v>141</v>
      </c>
      <c r="C68" s="14" t="s">
        <v>205</v>
      </c>
      <c r="D68" s="9">
        <v>408374.63</v>
      </c>
      <c r="E68" s="9">
        <v>167772</v>
      </c>
      <c r="F68" s="16">
        <f t="shared" si="0"/>
        <v>41.082865505136787</v>
      </c>
      <c r="G68" s="3"/>
    </row>
    <row r="69" spans="2:7" ht="63.75" customHeight="1" x14ac:dyDescent="0.25">
      <c r="B69" s="46" t="s">
        <v>206</v>
      </c>
      <c r="C69" s="14" t="s">
        <v>207</v>
      </c>
      <c r="D69" s="9">
        <v>2000</v>
      </c>
      <c r="E69" s="9" t="s">
        <v>9</v>
      </c>
      <c r="F69" s="16">
        <v>0</v>
      </c>
      <c r="G69" s="3"/>
    </row>
    <row r="70" spans="2:7" ht="28.5" customHeight="1" x14ac:dyDescent="0.25">
      <c r="B70" s="46" t="s">
        <v>137</v>
      </c>
      <c r="C70" s="14" t="s">
        <v>208</v>
      </c>
      <c r="D70" s="9">
        <v>2000</v>
      </c>
      <c r="E70" s="9" t="s">
        <v>9</v>
      </c>
      <c r="F70" s="16">
        <v>0</v>
      </c>
      <c r="G70" s="3"/>
    </row>
    <row r="71" spans="2:7" ht="28.5" customHeight="1" x14ac:dyDescent="0.25">
      <c r="B71" s="48" t="s">
        <v>139</v>
      </c>
      <c r="C71" s="14" t="s">
        <v>209</v>
      </c>
      <c r="D71" s="9">
        <v>2000</v>
      </c>
      <c r="E71" s="9" t="s">
        <v>9</v>
      </c>
      <c r="F71" s="16">
        <v>0</v>
      </c>
      <c r="G71" s="3"/>
    </row>
    <row r="72" spans="2:7" ht="15.75" customHeight="1" x14ac:dyDescent="0.25">
      <c r="B72" s="46" t="s">
        <v>141</v>
      </c>
      <c r="C72" s="14" t="s">
        <v>210</v>
      </c>
      <c r="D72" s="9">
        <v>2000</v>
      </c>
      <c r="E72" s="9" t="s">
        <v>9</v>
      </c>
      <c r="F72" s="26">
        <v>0</v>
      </c>
      <c r="G72" s="3"/>
    </row>
    <row r="73" spans="2:7" ht="15.75" customHeight="1" x14ac:dyDescent="0.25">
      <c r="B73" s="46" t="s">
        <v>211</v>
      </c>
      <c r="C73" s="14" t="s">
        <v>212</v>
      </c>
      <c r="D73" s="9">
        <v>529254.29</v>
      </c>
      <c r="E73" s="9" t="s">
        <v>9</v>
      </c>
      <c r="F73" s="16">
        <v>0</v>
      </c>
      <c r="G73" s="3"/>
    </row>
    <row r="74" spans="2:7" ht="25.5" customHeight="1" x14ac:dyDescent="0.25">
      <c r="B74" s="48" t="s">
        <v>137</v>
      </c>
      <c r="C74" s="14" t="s">
        <v>213</v>
      </c>
      <c r="D74" s="9">
        <v>529254.29</v>
      </c>
      <c r="E74" s="9" t="s">
        <v>9</v>
      </c>
      <c r="F74" s="16">
        <v>0</v>
      </c>
      <c r="G74" s="3"/>
    </row>
    <row r="75" spans="2:7" ht="27.75" customHeight="1" x14ac:dyDescent="0.25">
      <c r="B75" s="46" t="s">
        <v>139</v>
      </c>
      <c r="C75" s="14" t="s">
        <v>214</v>
      </c>
      <c r="D75" s="9">
        <v>529254.29</v>
      </c>
      <c r="E75" s="9" t="s">
        <v>9</v>
      </c>
      <c r="F75" s="16">
        <v>0</v>
      </c>
      <c r="G75" s="3"/>
    </row>
    <row r="76" spans="2:7" ht="15" customHeight="1" x14ac:dyDescent="0.25">
      <c r="B76" s="46" t="s">
        <v>141</v>
      </c>
      <c r="C76" s="14" t="s">
        <v>215</v>
      </c>
      <c r="D76" s="9">
        <v>529254.29</v>
      </c>
      <c r="E76" s="9" t="s">
        <v>9</v>
      </c>
      <c r="F76" s="27">
        <v>0</v>
      </c>
      <c r="G76" s="3"/>
    </row>
    <row r="77" spans="2:7" x14ac:dyDescent="0.25">
      <c r="B77" s="46" t="s">
        <v>216</v>
      </c>
      <c r="C77" s="14" t="s">
        <v>217</v>
      </c>
      <c r="D77" s="9">
        <v>323500</v>
      </c>
      <c r="E77" s="9">
        <v>113736.5</v>
      </c>
      <c r="F77" s="26">
        <f t="shared" ref="F77:F97" si="1">E77/D77*100</f>
        <v>35.158114374034007</v>
      </c>
      <c r="G77" s="3"/>
    </row>
    <row r="78" spans="2:7" ht="27.75" customHeight="1" x14ac:dyDescent="0.25">
      <c r="B78" s="46" t="s">
        <v>137</v>
      </c>
      <c r="C78" s="14" t="s">
        <v>218</v>
      </c>
      <c r="D78" s="9">
        <v>323500</v>
      </c>
      <c r="E78" s="9">
        <v>113736.5</v>
      </c>
      <c r="F78" s="16">
        <f t="shared" si="1"/>
        <v>35.158114374034007</v>
      </c>
      <c r="G78" s="3"/>
    </row>
    <row r="79" spans="2:7" ht="28.5" customHeight="1" x14ac:dyDescent="0.25">
      <c r="B79" s="46" t="s">
        <v>139</v>
      </c>
      <c r="C79" s="14" t="s">
        <v>219</v>
      </c>
      <c r="D79" s="9">
        <v>323500</v>
      </c>
      <c r="E79" s="9">
        <v>113736.5</v>
      </c>
      <c r="F79" s="26">
        <f t="shared" si="1"/>
        <v>35.158114374034007</v>
      </c>
      <c r="G79" s="3"/>
    </row>
    <row r="80" spans="2:7" ht="15.75" customHeight="1" x14ac:dyDescent="0.25">
      <c r="B80" s="46" t="s">
        <v>141</v>
      </c>
      <c r="C80" s="14" t="s">
        <v>220</v>
      </c>
      <c r="D80" s="9">
        <v>7000</v>
      </c>
      <c r="E80" s="9" t="s">
        <v>9</v>
      </c>
      <c r="F80" s="16">
        <v>0</v>
      </c>
      <c r="G80" s="3"/>
    </row>
    <row r="81" spans="2:7" x14ac:dyDescent="0.25">
      <c r="B81" s="46" t="s">
        <v>221</v>
      </c>
      <c r="C81" s="14" t="s">
        <v>222</v>
      </c>
      <c r="D81" s="9">
        <v>316500</v>
      </c>
      <c r="E81" s="9">
        <v>113736.5</v>
      </c>
      <c r="F81" s="16">
        <f t="shared" si="1"/>
        <v>35.935703001579775</v>
      </c>
      <c r="G81" s="3"/>
    </row>
    <row r="82" spans="2:7" x14ac:dyDescent="0.25">
      <c r="B82" s="46" t="s">
        <v>223</v>
      </c>
      <c r="C82" s="14" t="s">
        <v>224</v>
      </c>
      <c r="D82" s="9">
        <v>247907.9</v>
      </c>
      <c r="E82" s="9">
        <v>81000</v>
      </c>
      <c r="F82" s="26">
        <f t="shared" si="1"/>
        <v>32.673424283776356</v>
      </c>
      <c r="G82" s="3"/>
    </row>
    <row r="83" spans="2:7" ht="27" customHeight="1" x14ac:dyDescent="0.25">
      <c r="B83" s="48" t="s">
        <v>137</v>
      </c>
      <c r="C83" s="14" t="s">
        <v>225</v>
      </c>
      <c r="D83" s="9">
        <v>247907.9</v>
      </c>
      <c r="E83" s="9">
        <v>81000</v>
      </c>
      <c r="F83" s="16">
        <f t="shared" si="1"/>
        <v>32.673424283776356</v>
      </c>
      <c r="G83" s="3"/>
    </row>
    <row r="84" spans="2:7" ht="27" customHeight="1" x14ac:dyDescent="0.25">
      <c r="B84" s="48" t="s">
        <v>139</v>
      </c>
      <c r="C84" s="14" t="s">
        <v>226</v>
      </c>
      <c r="D84" s="9">
        <v>247907.9</v>
      </c>
      <c r="E84" s="9">
        <v>81000</v>
      </c>
      <c r="F84" s="16">
        <f t="shared" si="1"/>
        <v>32.673424283776356</v>
      </c>
      <c r="G84" s="3"/>
    </row>
    <row r="85" spans="2:7" ht="16.5" customHeight="1" x14ac:dyDescent="0.25">
      <c r="B85" s="46" t="s">
        <v>141</v>
      </c>
      <c r="C85" s="14" t="s">
        <v>227</v>
      </c>
      <c r="D85" s="9">
        <v>247907.9</v>
      </c>
      <c r="E85" s="9">
        <v>81000</v>
      </c>
      <c r="F85" s="27">
        <f t="shared" si="1"/>
        <v>32.673424283776356</v>
      </c>
      <c r="G85" s="3"/>
    </row>
    <row r="86" spans="2:7" x14ac:dyDescent="0.25">
      <c r="B86" s="48">
        <v>8910044104</v>
      </c>
      <c r="C86" s="14" t="s">
        <v>228</v>
      </c>
      <c r="D86" s="9">
        <v>1000</v>
      </c>
      <c r="E86" s="9" t="s">
        <v>9</v>
      </c>
      <c r="F86" s="26">
        <v>0</v>
      </c>
      <c r="G86" s="3"/>
    </row>
    <row r="87" spans="2:7" ht="27.75" customHeight="1" x14ac:dyDescent="0.25">
      <c r="B87" s="46" t="s">
        <v>137</v>
      </c>
      <c r="C87" s="14" t="s">
        <v>229</v>
      </c>
      <c r="D87" s="9">
        <v>1000</v>
      </c>
      <c r="E87" s="9" t="s">
        <v>9</v>
      </c>
      <c r="F87" s="16">
        <v>0</v>
      </c>
      <c r="G87" s="3"/>
    </row>
    <row r="88" spans="2:7" ht="27" customHeight="1" x14ac:dyDescent="0.25">
      <c r="B88" s="46" t="s">
        <v>139</v>
      </c>
      <c r="C88" s="14" t="s">
        <v>230</v>
      </c>
      <c r="D88" s="9">
        <v>1000</v>
      </c>
      <c r="E88" s="9" t="s">
        <v>9</v>
      </c>
      <c r="F88" s="16">
        <v>0</v>
      </c>
      <c r="G88" s="3"/>
    </row>
    <row r="89" spans="2:7" ht="15" customHeight="1" x14ac:dyDescent="0.25">
      <c r="B89" s="46" t="s">
        <v>141</v>
      </c>
      <c r="C89" s="14" t="s">
        <v>231</v>
      </c>
      <c r="D89" s="9">
        <v>1000</v>
      </c>
      <c r="E89" s="9" t="s">
        <v>9</v>
      </c>
      <c r="F89" s="16">
        <v>0</v>
      </c>
      <c r="G89" s="3"/>
    </row>
    <row r="90" spans="2:7" ht="17.25" customHeight="1" x14ac:dyDescent="0.25">
      <c r="B90" s="46" t="s">
        <v>232</v>
      </c>
      <c r="C90" s="14" t="s">
        <v>233</v>
      </c>
      <c r="D90" s="9">
        <v>1000</v>
      </c>
      <c r="E90" s="9" t="s">
        <v>9</v>
      </c>
      <c r="F90" s="16">
        <v>0</v>
      </c>
      <c r="G90" s="3"/>
    </row>
    <row r="91" spans="2:7" ht="28.5" customHeight="1" x14ac:dyDescent="0.25">
      <c r="B91" s="46" t="s">
        <v>137</v>
      </c>
      <c r="C91" s="14" t="s">
        <v>234</v>
      </c>
      <c r="D91" s="9">
        <v>1000</v>
      </c>
      <c r="E91" s="9" t="s">
        <v>9</v>
      </c>
      <c r="F91" s="16">
        <v>0</v>
      </c>
      <c r="G91" s="3"/>
    </row>
    <row r="92" spans="2:7" ht="28.5" customHeight="1" x14ac:dyDescent="0.25">
      <c r="B92" s="48" t="s">
        <v>139</v>
      </c>
      <c r="C92" s="14" t="s">
        <v>235</v>
      </c>
      <c r="D92" s="9">
        <v>1000</v>
      </c>
      <c r="E92" s="9" t="s">
        <v>9</v>
      </c>
      <c r="F92" s="16">
        <v>0</v>
      </c>
      <c r="G92" s="3"/>
    </row>
    <row r="93" spans="2:7" ht="15.75" customHeight="1" x14ac:dyDescent="0.25">
      <c r="B93" s="46" t="s">
        <v>141</v>
      </c>
      <c r="C93" s="14" t="s">
        <v>236</v>
      </c>
      <c r="D93" s="9">
        <v>1000</v>
      </c>
      <c r="E93" s="9" t="s">
        <v>9</v>
      </c>
      <c r="F93" s="16">
        <v>0</v>
      </c>
      <c r="G93" s="3"/>
    </row>
    <row r="94" spans="2:7" x14ac:dyDescent="0.25">
      <c r="B94" s="46" t="s">
        <v>237</v>
      </c>
      <c r="C94" s="14" t="s">
        <v>238</v>
      </c>
      <c r="D94" s="9">
        <v>103300</v>
      </c>
      <c r="E94" s="9">
        <v>34018.160000000003</v>
      </c>
      <c r="F94" s="16">
        <f t="shared" si="1"/>
        <v>32.93142303969023</v>
      </c>
      <c r="G94" s="3"/>
    </row>
    <row r="95" spans="2:7" ht="15" customHeight="1" x14ac:dyDescent="0.25">
      <c r="B95" s="46" t="s">
        <v>239</v>
      </c>
      <c r="C95" s="14" t="s">
        <v>240</v>
      </c>
      <c r="D95" s="9">
        <v>103300</v>
      </c>
      <c r="E95" s="9">
        <v>34018.160000000003</v>
      </c>
      <c r="F95" s="16">
        <f t="shared" si="1"/>
        <v>32.93142303969023</v>
      </c>
      <c r="G95" s="3"/>
    </row>
    <row r="96" spans="2:7" ht="16.5" customHeight="1" x14ac:dyDescent="0.25">
      <c r="B96" s="46" t="s">
        <v>241</v>
      </c>
      <c r="C96" s="14" t="s">
        <v>242</v>
      </c>
      <c r="D96" s="9">
        <v>103300</v>
      </c>
      <c r="E96" s="9">
        <v>34018.160000000003</v>
      </c>
      <c r="F96" s="16">
        <f t="shared" si="1"/>
        <v>32.93142303969023</v>
      </c>
      <c r="G96" s="3"/>
    </row>
    <row r="97" spans="2:7" ht="15.75" customHeight="1" x14ac:dyDescent="0.25">
      <c r="B97" s="46" t="s">
        <v>243</v>
      </c>
      <c r="C97" s="14" t="s">
        <v>244</v>
      </c>
      <c r="D97" s="9">
        <v>103300</v>
      </c>
      <c r="E97" s="9">
        <v>34018.160000000003</v>
      </c>
      <c r="F97" s="16">
        <f t="shared" si="1"/>
        <v>32.93142303969023</v>
      </c>
      <c r="G97" s="3"/>
    </row>
    <row r="98" spans="2:7" ht="16.5" customHeight="1" x14ac:dyDescent="0.25">
      <c r="B98" s="48" t="s">
        <v>245</v>
      </c>
      <c r="C98" s="14" t="s">
        <v>246</v>
      </c>
      <c r="D98" s="9">
        <v>3000</v>
      </c>
      <c r="E98" s="9" t="s">
        <v>9</v>
      </c>
      <c r="F98" s="26">
        <v>0</v>
      </c>
      <c r="G98" s="3"/>
    </row>
    <row r="99" spans="2:7" ht="16.5" customHeight="1" x14ac:dyDescent="0.25">
      <c r="B99" s="46" t="s">
        <v>247</v>
      </c>
      <c r="C99" s="14" t="s">
        <v>248</v>
      </c>
      <c r="D99" s="9">
        <v>3000</v>
      </c>
      <c r="E99" s="9" t="s">
        <v>9</v>
      </c>
      <c r="F99" s="16">
        <v>0</v>
      </c>
      <c r="G99" s="3"/>
    </row>
    <row r="100" spans="2:7" ht="14.25" customHeight="1" x14ac:dyDescent="0.25">
      <c r="B100" s="46" t="s">
        <v>249</v>
      </c>
      <c r="C100" s="23" t="s">
        <v>250</v>
      </c>
      <c r="D100" s="20">
        <v>3000</v>
      </c>
      <c r="E100" s="17" t="s">
        <v>9</v>
      </c>
      <c r="F100" s="16">
        <v>0</v>
      </c>
      <c r="G100" s="3"/>
    </row>
    <row r="101" spans="2:7" ht="12.95" customHeight="1" x14ac:dyDescent="0.25">
      <c r="B101" s="50"/>
      <c r="C101" s="24"/>
      <c r="D101" s="21"/>
      <c r="E101" s="19"/>
      <c r="F101" s="16"/>
      <c r="G101" s="3"/>
    </row>
    <row r="102" spans="2:7" ht="15.75" customHeight="1" thickBot="1" x14ac:dyDescent="0.3">
      <c r="B102" s="51" t="s">
        <v>251</v>
      </c>
      <c r="C102" s="25" t="s">
        <v>118</v>
      </c>
      <c r="D102" s="22" t="s">
        <v>118</v>
      </c>
      <c r="E102" s="18">
        <v>-342511.96</v>
      </c>
      <c r="F102" s="15">
        <v>0</v>
      </c>
      <c r="G102" s="3"/>
    </row>
    <row r="103" spans="2:7" ht="15" customHeight="1" x14ac:dyDescent="0.25">
      <c r="B103" s="13"/>
      <c r="C103" s="5"/>
      <c r="D103" s="5"/>
      <c r="E103" s="5"/>
      <c r="F103" s="5"/>
      <c r="G103" s="3"/>
    </row>
  </sheetData>
  <mergeCells count="6">
    <mergeCell ref="B2:F2"/>
    <mergeCell ref="B4:B5"/>
    <mergeCell ref="C4:C5"/>
    <mergeCell ref="D4:D5"/>
    <mergeCell ref="E4:E5"/>
    <mergeCell ref="F4:F5"/>
  </mergeCells>
  <pageMargins left="0.59055118110236227" right="0" top="0.19685039370078741" bottom="0" header="0" footer="0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zoomScaleNormal="100" zoomScaleSheetLayoutView="100" workbookViewId="0">
      <selection activeCell="G12" sqref="G12"/>
    </sheetView>
  </sheetViews>
  <sheetFormatPr defaultRowHeight="15" x14ac:dyDescent="0.25"/>
  <cols>
    <col min="1" max="1" width="0.85546875" style="1" customWidth="1"/>
    <col min="2" max="2" width="20.7109375" style="1" customWidth="1"/>
    <col min="3" max="3" width="35.7109375" style="1" customWidth="1"/>
    <col min="4" max="4" width="22.5703125" style="1" customWidth="1"/>
    <col min="5" max="5" width="13.85546875" style="1" customWidth="1"/>
    <col min="6" max="6" width="13.5703125" style="1" customWidth="1"/>
    <col min="7" max="7" width="12.140625" style="1" customWidth="1"/>
    <col min="8" max="8" width="9.140625" style="1" customWidth="1"/>
    <col min="9" max="16384" width="9.140625" style="1"/>
  </cols>
  <sheetData>
    <row r="1" spans="1:8" ht="15" customHeight="1" x14ac:dyDescent="0.25">
      <c r="B1" s="3"/>
      <c r="C1" s="3"/>
      <c r="D1" s="3"/>
      <c r="E1" s="3"/>
      <c r="F1" s="3"/>
      <c r="G1" s="3"/>
      <c r="H1" s="3"/>
    </row>
    <row r="2" spans="1:8" ht="12.75" customHeight="1" x14ac:dyDescent="0.25">
      <c r="B2" s="118" t="s">
        <v>252</v>
      </c>
      <c r="C2" s="119"/>
      <c r="D2" s="119"/>
      <c r="E2" s="119"/>
      <c r="F2" s="119"/>
      <c r="G2" s="119"/>
      <c r="H2" s="3"/>
    </row>
    <row r="3" spans="1:8" ht="11.85" customHeight="1" thickBot="1" x14ac:dyDescent="0.3">
      <c r="B3" s="52"/>
      <c r="C3" s="52"/>
      <c r="D3" s="53"/>
      <c r="E3" s="54"/>
      <c r="F3" s="55"/>
      <c r="G3" s="55"/>
      <c r="H3" s="3"/>
    </row>
    <row r="4" spans="1:8" ht="12" customHeight="1" x14ac:dyDescent="0.25">
      <c r="A4" s="10"/>
      <c r="B4" s="149" t="s">
        <v>253</v>
      </c>
      <c r="C4" s="150"/>
      <c r="D4" s="152" t="s">
        <v>254</v>
      </c>
      <c r="E4" s="154" t="s">
        <v>3</v>
      </c>
      <c r="F4" s="147" t="s">
        <v>4</v>
      </c>
      <c r="G4" s="148" t="s">
        <v>293</v>
      </c>
      <c r="H4" s="3"/>
    </row>
    <row r="5" spans="1:8" ht="11.85" customHeight="1" x14ac:dyDescent="0.25">
      <c r="A5" s="10"/>
      <c r="B5" s="151"/>
      <c r="C5" s="151"/>
      <c r="D5" s="153"/>
      <c r="E5" s="155"/>
      <c r="F5" s="109"/>
      <c r="G5" s="112"/>
      <c r="H5" s="3"/>
    </row>
    <row r="6" spans="1:8" ht="39" customHeight="1" x14ac:dyDescent="0.25">
      <c r="A6" s="10"/>
      <c r="B6" s="151"/>
      <c r="C6" s="151"/>
      <c r="D6" s="153"/>
      <c r="E6" s="155"/>
      <c r="F6" s="110"/>
      <c r="G6" s="113"/>
      <c r="H6" s="3"/>
    </row>
    <row r="7" spans="1:8" ht="12.75" customHeight="1" x14ac:dyDescent="0.25">
      <c r="A7" s="10"/>
      <c r="B7" s="156">
        <v>1</v>
      </c>
      <c r="C7" s="157"/>
      <c r="D7" s="66">
        <v>2</v>
      </c>
      <c r="E7" s="66">
        <v>3</v>
      </c>
      <c r="F7" s="66">
        <v>4</v>
      </c>
      <c r="G7" s="67">
        <v>5</v>
      </c>
      <c r="H7" s="3"/>
    </row>
    <row r="8" spans="1:8" ht="20.85" customHeight="1" x14ac:dyDescent="0.25">
      <c r="B8" s="158" t="s">
        <v>255</v>
      </c>
      <c r="C8" s="159"/>
      <c r="D8" s="68" t="s">
        <v>118</v>
      </c>
      <c r="E8" s="57">
        <v>400792.82</v>
      </c>
      <c r="F8" s="57">
        <v>342511.96</v>
      </c>
      <c r="G8" s="58">
        <f>F8/E8*100</f>
        <v>85.458606768454587</v>
      </c>
      <c r="H8" s="3"/>
    </row>
    <row r="9" spans="1:8" ht="12.95" customHeight="1" x14ac:dyDescent="0.25">
      <c r="B9" s="145" t="s">
        <v>10</v>
      </c>
      <c r="C9" s="146"/>
      <c r="D9" s="39"/>
      <c r="E9" s="8"/>
      <c r="F9" s="64"/>
      <c r="G9" s="58"/>
      <c r="H9" s="3"/>
    </row>
    <row r="10" spans="1:8" ht="15" customHeight="1" x14ac:dyDescent="0.25">
      <c r="B10" s="158" t="s">
        <v>256</v>
      </c>
      <c r="C10" s="159"/>
      <c r="D10" s="69" t="s">
        <v>118</v>
      </c>
      <c r="E10" s="63">
        <v>22317.38</v>
      </c>
      <c r="F10" s="57" t="s">
        <v>9</v>
      </c>
      <c r="G10" s="58">
        <v>0</v>
      </c>
      <c r="H10" s="3"/>
    </row>
    <row r="11" spans="1:8" ht="15" customHeight="1" x14ac:dyDescent="0.25">
      <c r="B11" s="145" t="s">
        <v>257</v>
      </c>
      <c r="C11" s="146"/>
      <c r="D11" s="70"/>
      <c r="E11" s="59"/>
      <c r="F11" s="59"/>
      <c r="G11" s="58"/>
      <c r="H11" s="3"/>
    </row>
    <row r="12" spans="1:8" ht="15.2" customHeight="1" x14ac:dyDescent="0.25">
      <c r="B12" s="145" t="s">
        <v>258</v>
      </c>
      <c r="C12" s="146"/>
      <c r="D12" s="70" t="s">
        <v>259</v>
      </c>
      <c r="E12" s="57">
        <v>51900</v>
      </c>
      <c r="F12" s="57" t="s">
        <v>9</v>
      </c>
      <c r="G12" s="65">
        <v>0</v>
      </c>
      <c r="H12" s="3"/>
    </row>
    <row r="13" spans="1:8" ht="24.75" customHeight="1" x14ac:dyDescent="0.25">
      <c r="B13" s="145" t="s">
        <v>260</v>
      </c>
      <c r="C13" s="146"/>
      <c r="D13" s="70" t="s">
        <v>261</v>
      </c>
      <c r="E13" s="57">
        <v>51900</v>
      </c>
      <c r="F13" s="57" t="s">
        <v>9</v>
      </c>
      <c r="G13" s="58">
        <v>0</v>
      </c>
      <c r="H13" s="3"/>
    </row>
    <row r="14" spans="1:8" ht="26.25" customHeight="1" x14ac:dyDescent="0.25">
      <c r="B14" s="145" t="s">
        <v>262</v>
      </c>
      <c r="C14" s="146"/>
      <c r="D14" s="70" t="s">
        <v>263</v>
      </c>
      <c r="E14" s="57">
        <v>51900</v>
      </c>
      <c r="F14" s="57" t="s">
        <v>9</v>
      </c>
      <c r="G14" s="58">
        <v>0</v>
      </c>
      <c r="H14" s="3"/>
    </row>
    <row r="15" spans="1:8" ht="24.75" customHeight="1" x14ac:dyDescent="0.25">
      <c r="B15" s="145" t="s">
        <v>264</v>
      </c>
      <c r="C15" s="146"/>
      <c r="D15" s="70" t="s">
        <v>265</v>
      </c>
      <c r="E15" s="57">
        <v>-29582.62</v>
      </c>
      <c r="F15" s="57" t="s">
        <v>9</v>
      </c>
      <c r="G15" s="58">
        <v>0</v>
      </c>
      <c r="H15" s="3"/>
    </row>
    <row r="16" spans="1:8" ht="25.5" customHeight="1" x14ac:dyDescent="0.25">
      <c r="B16" s="145" t="s">
        <v>266</v>
      </c>
      <c r="C16" s="146"/>
      <c r="D16" s="70" t="s">
        <v>267</v>
      </c>
      <c r="E16" s="57">
        <v>-29582.62</v>
      </c>
      <c r="F16" s="57" t="s">
        <v>9</v>
      </c>
      <c r="G16" s="58">
        <v>0</v>
      </c>
      <c r="H16" s="3"/>
    </row>
    <row r="17" spans="2:8" ht="36" customHeight="1" x14ac:dyDescent="0.25">
      <c r="B17" s="145" t="s">
        <v>268</v>
      </c>
      <c r="C17" s="146"/>
      <c r="D17" s="70" t="s">
        <v>269</v>
      </c>
      <c r="E17" s="57">
        <v>-29582.62</v>
      </c>
      <c r="F17" s="57" t="s">
        <v>9</v>
      </c>
      <c r="G17" s="58">
        <v>0</v>
      </c>
      <c r="H17" s="3"/>
    </row>
    <row r="18" spans="2:8" ht="36.75" customHeight="1" x14ac:dyDescent="0.25">
      <c r="B18" s="139" t="s">
        <v>270</v>
      </c>
      <c r="C18" s="140"/>
      <c r="D18" s="70" t="s">
        <v>271</v>
      </c>
      <c r="E18" s="57">
        <v>-29582.62</v>
      </c>
      <c r="F18" s="57" t="s">
        <v>9</v>
      </c>
      <c r="G18" s="58">
        <v>0</v>
      </c>
      <c r="H18" s="3"/>
    </row>
    <row r="19" spans="2:8" ht="12.95" customHeight="1" x14ac:dyDescent="0.25">
      <c r="B19" s="141" t="s">
        <v>272</v>
      </c>
      <c r="C19" s="142"/>
      <c r="D19" s="39"/>
      <c r="E19" s="59">
        <v>378475.44</v>
      </c>
      <c r="F19" s="60">
        <v>342511.96</v>
      </c>
      <c r="G19" s="58">
        <f t="shared" ref="G19:G30" si="0">F19/E19*100</f>
        <v>90.497803503445311</v>
      </c>
      <c r="H19" s="3"/>
    </row>
    <row r="20" spans="2:8" ht="12.75" customHeight="1" x14ac:dyDescent="0.25">
      <c r="B20" s="143" t="s">
        <v>273</v>
      </c>
      <c r="C20" s="144"/>
      <c r="D20" s="70" t="s">
        <v>274</v>
      </c>
      <c r="E20" s="59">
        <v>378475.44</v>
      </c>
      <c r="F20" s="60">
        <v>342511.96</v>
      </c>
      <c r="G20" s="58">
        <f t="shared" si="0"/>
        <v>90.497803503445311</v>
      </c>
      <c r="H20" s="6"/>
    </row>
    <row r="21" spans="2:8" ht="14.1" customHeight="1" x14ac:dyDescent="0.25">
      <c r="B21" s="135" t="s">
        <v>275</v>
      </c>
      <c r="C21" s="136"/>
      <c r="D21" s="39"/>
      <c r="E21" s="59">
        <v>-2892330</v>
      </c>
      <c r="F21" s="60">
        <v>-1309139.42</v>
      </c>
      <c r="G21" s="58">
        <f t="shared" si="0"/>
        <v>45.262449997061189</v>
      </c>
      <c r="H21" s="3"/>
    </row>
    <row r="22" spans="2:8" ht="15.2" customHeight="1" x14ac:dyDescent="0.25">
      <c r="B22" s="137" t="s">
        <v>276</v>
      </c>
      <c r="C22" s="138"/>
      <c r="D22" s="39" t="s">
        <v>277</v>
      </c>
      <c r="E22" s="59">
        <v>-2892330</v>
      </c>
      <c r="F22" s="60">
        <v>-1309139.42</v>
      </c>
      <c r="G22" s="58">
        <f t="shared" si="0"/>
        <v>45.262449997061189</v>
      </c>
      <c r="H22" s="3"/>
    </row>
    <row r="23" spans="2:8" ht="15.2" customHeight="1" x14ac:dyDescent="0.25">
      <c r="B23" s="127" t="s">
        <v>278</v>
      </c>
      <c r="C23" s="128"/>
      <c r="D23" s="39" t="s">
        <v>279</v>
      </c>
      <c r="E23" s="59">
        <v>-2892330</v>
      </c>
      <c r="F23" s="60">
        <v>-1309139.42</v>
      </c>
      <c r="G23" s="58">
        <f t="shared" si="0"/>
        <v>45.262449997061189</v>
      </c>
      <c r="H23" s="3"/>
    </row>
    <row r="24" spans="2:8" ht="15.2" customHeight="1" x14ac:dyDescent="0.25">
      <c r="B24" s="129" t="s">
        <v>280</v>
      </c>
      <c r="C24" s="130"/>
      <c r="D24" s="39" t="s">
        <v>281</v>
      </c>
      <c r="E24" s="59">
        <v>-2892330</v>
      </c>
      <c r="F24" s="60">
        <v>-1309139.42</v>
      </c>
      <c r="G24" s="58">
        <f t="shared" si="0"/>
        <v>45.262449997061189</v>
      </c>
      <c r="H24" s="3"/>
    </row>
    <row r="25" spans="2:8" ht="25.5" customHeight="1" x14ac:dyDescent="0.25">
      <c r="B25" s="133" t="s">
        <v>282</v>
      </c>
      <c r="C25" s="134"/>
      <c r="D25" s="39" t="s">
        <v>283</v>
      </c>
      <c r="E25" s="59">
        <v>-2892330</v>
      </c>
      <c r="F25" s="60">
        <v>-1309139.42</v>
      </c>
      <c r="G25" s="58">
        <f t="shared" si="0"/>
        <v>45.262449997061189</v>
      </c>
      <c r="H25" s="3"/>
    </row>
    <row r="26" spans="2:8" ht="14.1" customHeight="1" x14ac:dyDescent="0.25">
      <c r="B26" s="135" t="s">
        <v>284</v>
      </c>
      <c r="C26" s="136"/>
      <c r="D26" s="39"/>
      <c r="E26" s="59">
        <v>3270805.44</v>
      </c>
      <c r="F26" s="60">
        <v>1651651.38</v>
      </c>
      <c r="G26" s="58">
        <f t="shared" si="0"/>
        <v>50.496778554948229</v>
      </c>
      <c r="H26" s="3"/>
    </row>
    <row r="27" spans="2:8" ht="15.2" customHeight="1" x14ac:dyDescent="0.25">
      <c r="B27" s="137" t="s">
        <v>285</v>
      </c>
      <c r="C27" s="138"/>
      <c r="D27" s="39" t="s">
        <v>286</v>
      </c>
      <c r="E27" s="59">
        <v>3270805.44</v>
      </c>
      <c r="F27" s="60">
        <v>1651651.38</v>
      </c>
      <c r="G27" s="58">
        <f t="shared" si="0"/>
        <v>50.496778554948229</v>
      </c>
      <c r="H27" s="3"/>
    </row>
    <row r="28" spans="2:8" ht="15.2" customHeight="1" x14ac:dyDescent="0.25">
      <c r="B28" s="127" t="s">
        <v>287</v>
      </c>
      <c r="C28" s="128"/>
      <c r="D28" s="39" t="s">
        <v>288</v>
      </c>
      <c r="E28" s="59">
        <v>3270805.44</v>
      </c>
      <c r="F28" s="60">
        <v>1651651.38</v>
      </c>
      <c r="G28" s="58">
        <f t="shared" si="0"/>
        <v>50.496778554948229</v>
      </c>
      <c r="H28" s="3"/>
    </row>
    <row r="29" spans="2:8" ht="15.2" customHeight="1" x14ac:dyDescent="0.25">
      <c r="B29" s="129" t="s">
        <v>289</v>
      </c>
      <c r="C29" s="130"/>
      <c r="D29" s="39" t="s">
        <v>290</v>
      </c>
      <c r="E29" s="59">
        <v>3270805.44</v>
      </c>
      <c r="F29" s="60">
        <v>1651651.38</v>
      </c>
      <c r="G29" s="58">
        <f t="shared" si="0"/>
        <v>50.496778554948229</v>
      </c>
      <c r="H29" s="3"/>
    </row>
    <row r="30" spans="2:8" ht="28.5" customHeight="1" thickBot="1" x14ac:dyDescent="0.3">
      <c r="B30" s="131" t="s">
        <v>291</v>
      </c>
      <c r="C30" s="132"/>
      <c r="D30" s="71" t="s">
        <v>292</v>
      </c>
      <c r="E30" s="61">
        <v>3270805.44</v>
      </c>
      <c r="F30" s="62">
        <v>1651651.38</v>
      </c>
      <c r="G30" s="58">
        <f t="shared" si="0"/>
        <v>50.496778554948229</v>
      </c>
      <c r="H30" s="3"/>
    </row>
    <row r="31" spans="2:8" x14ac:dyDescent="0.25">
      <c r="G31" s="56"/>
    </row>
  </sheetData>
  <mergeCells count="30">
    <mergeCell ref="F4:F6"/>
    <mergeCell ref="G4:G6"/>
    <mergeCell ref="B2:G2"/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8:C28"/>
    <mergeCell ref="B29:C29"/>
    <mergeCell ref="B30:C30"/>
    <mergeCell ref="B23:C23"/>
    <mergeCell ref="B24:C24"/>
    <mergeCell ref="B25:C25"/>
    <mergeCell ref="B26:C26"/>
    <mergeCell ref="B27:C27"/>
  </mergeCells>
  <pageMargins left="0.59055118110236227" right="0" top="0.39370078740157483" bottom="0.31496062992125984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0237985-25DD-404A-9DE1-44ACC77E95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МФЦ Кривозерье</cp:lastModifiedBy>
  <cp:lastPrinted>2021-07-12T07:49:47Z</cp:lastPrinted>
  <dcterms:created xsi:type="dcterms:W3CDTF">2021-07-08T12:16:05Z</dcterms:created>
  <dcterms:modified xsi:type="dcterms:W3CDTF">2021-07-13T07:07:28Z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SV_0503127M_20201231_7.xlsx</vt:lpwstr>
  </property>
  <property fmtid="{D5CDD505-2E9C-101B-9397-08002B2CF9AE}" pid="3" name="Название отчета">
    <vt:lpwstr>SV_0503127M_20201231_7.xlsx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