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МФЦ Кривозерье\Desktop\ГЛАВА\"/>
    </mc:Choice>
  </mc:AlternateContent>
  <bookViews>
    <workbookView xWindow="0" yWindow="0" windowWidth="28800" windowHeight="1153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Доходы!$A$1:$F$73</definedName>
    <definedName name="_xlnm.Print_Area" localSheetId="1">Расходы!$A$1:$F$107</definedName>
  </definedNames>
  <calcPr calcId="152511"/>
</workbook>
</file>

<file path=xl/calcChain.xml><?xml version="1.0" encoding="utf-8"?>
<calcChain xmlns="http://schemas.openxmlformats.org/spreadsheetml/2006/main">
  <c r="G19" i="4" l="1"/>
  <c r="G20" i="4"/>
  <c r="G21" i="4"/>
  <c r="G22" i="4"/>
  <c r="G23" i="4"/>
  <c r="G24" i="4"/>
  <c r="G25" i="4"/>
  <c r="G26" i="4"/>
  <c r="G27" i="4"/>
  <c r="F11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47" i="3"/>
  <c r="F48" i="3"/>
  <c r="F49" i="3"/>
  <c r="F50" i="3"/>
  <c r="F51" i="3"/>
  <c r="F52" i="3"/>
  <c r="F53" i="3"/>
  <c r="F54" i="3"/>
  <c r="F55" i="3"/>
  <c r="F56" i="3"/>
  <c r="F57" i="3"/>
  <c r="F61" i="3"/>
  <c r="F62" i="3"/>
  <c r="F63" i="3"/>
  <c r="F64" i="3"/>
  <c r="F65" i="3"/>
  <c r="F66" i="3"/>
  <c r="F67" i="3"/>
  <c r="F68" i="3"/>
  <c r="F69" i="3"/>
  <c r="F70" i="3"/>
  <c r="F71" i="3"/>
  <c r="F72" i="3"/>
  <c r="F81" i="3"/>
  <c r="F82" i="3"/>
  <c r="F83" i="3"/>
  <c r="F85" i="3"/>
  <c r="F86" i="3"/>
  <c r="F87" i="3"/>
  <c r="F88" i="3"/>
  <c r="F89" i="3"/>
  <c r="F98" i="3"/>
  <c r="F99" i="3"/>
  <c r="F100" i="3"/>
  <c r="F101" i="3"/>
  <c r="G8" i="4"/>
  <c r="F20" i="2" l="1"/>
  <c r="F21" i="2"/>
  <c r="F22" i="2"/>
  <c r="F23" i="2"/>
  <c r="F24" i="2"/>
  <c r="F27" i="2"/>
  <c r="F28" i="2"/>
  <c r="F29" i="2"/>
  <c r="F30" i="2"/>
  <c r="F33" i="2"/>
  <c r="F34" i="2"/>
  <c r="F35" i="2"/>
  <c r="F36" i="2"/>
  <c r="F38" i="2"/>
  <c r="F39" i="2"/>
  <c r="F40" i="2"/>
  <c r="F41" i="2"/>
  <c r="F43" i="2"/>
  <c r="F44" i="2"/>
  <c r="F45" i="2"/>
  <c r="F46" i="2"/>
  <c r="F48" i="2"/>
  <c r="F49" i="2"/>
  <c r="F50" i="2"/>
  <c r="F52" i="2"/>
  <c r="F53" i="2"/>
  <c r="F54" i="2"/>
  <c r="F55" i="2"/>
  <c r="F56" i="2"/>
  <c r="F57" i="2"/>
  <c r="F58" i="2"/>
  <c r="F59" i="2"/>
  <c r="F62" i="2"/>
  <c r="F63" i="2"/>
  <c r="F64" i="2"/>
  <c r="F67" i="2"/>
  <c r="F68" i="2"/>
  <c r="F69" i="2"/>
  <c r="F70" i="2"/>
  <c r="F71" i="2"/>
  <c r="F72" i="2"/>
  <c r="F73" i="2"/>
  <c r="F18" i="2"/>
</calcChain>
</file>

<file path=xl/sharedStrings.xml><?xml version="1.0" encoding="utf-8"?>
<sst xmlns="http://schemas.openxmlformats.org/spreadsheetml/2006/main" count="425" uniqueCount="303">
  <si>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</si>
  <si>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</si>
  <si>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</si>
  <si>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</si>
  <si>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</si>
  <si>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</si>
  <si>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</si>
  <si>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</si>
  <si>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</si>
  <si>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</si>
  <si>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</si>
  <si>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</si>
  <si>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</si>
  <si>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</si>
  <si>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</si>
  <si>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</si>
  <si>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</si>
  <si>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</si>
  <si>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</si>
  <si>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</si>
  <si>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</si>
  <si>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</si>
  <si>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</si>
  <si>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</si>
  <si>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</si>
  <si>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</si>
  <si>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</si>
  <si>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</si>
  <si>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</si>
  <si>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</si>
  <si>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</si>
  <si>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</si>
  <si>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</si>
  <si>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</si>
  <si>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</si>
  <si>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</si>
  <si>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</si>
  <si>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</si>
  <si>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</si>
  <si>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</si>
  <si>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</si>
  <si>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</si>
  <si>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</si>
  <si>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</si>
  <si>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</si>
  <si>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</si>
  <si>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</si>
  <si>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</si>
  <si>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</si>
  <si>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</si>
  <si>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</si>
  <si>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</si>
  <si>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</si>
  <si>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</si>
  <si>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</si>
  <si>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</si>
  <si>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</si>
  <si>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</si>
  <si>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</si>
  <si>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</si>
  <si>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</si>
  <si>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</si>
  <si>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</si>
  <si>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</si>
  <si>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</si>
  <si>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</si>
  <si>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</si>
  <si>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</si>
  <si>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</si>
  <si>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</si>
  <si>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</si>
  <si>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</si>
  <si>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</si>
  <si>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</si>
  <si>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</si>
  <si>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</si>
  <si>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</si>
  <si>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</si>
  <si>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</si>
  <si>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</si>
  <si>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на выравнивание бюджетной обеспеченности</t>
  </si>
  <si>
    <t>91320215001000000150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</si>
  <si>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</si>
  <si>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</si>
  <si>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</si>
  <si>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</si>
  <si>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</si>
  <si>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</si>
  <si>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</si>
  <si>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</si>
  <si>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Субсидии бюджетам на обеспечение комплексного развития сельских территорий</t>
  </si>
  <si>
    <t>91320225576000000150</t>
  </si>
  <si>
    <t>Субсидии бюджетам сельских поселений на обеспечение комплексного развития сельских территорий</t>
  </si>
  <si>
    <t>91320225576100000150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</si>
  <si>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</si>
  <si>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</si>
  <si>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</si>
  <si>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</si>
  <si>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</si>
  <si>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</si>
  <si>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</si>
  <si>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</si>
  <si>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</si>
  <si>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</si>
  <si>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</si>
  <si>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</si>
  <si>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</si>
  <si>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</si>
  <si>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</si>
  <si>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</si>
  <si>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</si>
  <si>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</si>
  <si>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</si>
  <si>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</si>
  <si>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</si>
  <si>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</si>
  <si>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</si>
  <si>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</si>
  <si>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</si>
  <si>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</si>
  <si>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</si>
  <si>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</si>
  <si>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Главы</t>
  </si>
  <si>
    <t>91301046510041140000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</si>
  <si>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</si>
  <si>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91301046510041140100</t>
  </si>
  <si>
    <t>Расходы на выплаты персоналу государственных (муниципальных) органов</t>
  </si>
  <si>
    <t>91301046510041140120</t>
  </si>
  <si>
    <t>Фонд оплаты труда государственных (муниципальных) органов</t>
  </si>
  <si>
    <t>91301046510041140121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</si>
  <si>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</si>
  <si>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91301046510041140129</t>
  </si>
  <si>
    <t>Расходы на выплаты по оплате труда работников органов местного самоуправления Республики Мордовия</t>
  </si>
  <si>
    <t>91301046520041110000</t>
  </si>
  <si>
    <t>91301046520041110100</t>
  </si>
  <si>
    <t>91301046520041110120</t>
  </si>
  <si>
    <t>91301046520041110121</t>
  </si>
  <si>
    <t>91301046520041110129</t>
  </si>
  <si>
    <t>Закупка товаров,работ и услуг для обеспечения государственных (муниципальных) нужд</t>
  </si>
  <si>
    <t>91301046520041120000</t>
  </si>
  <si>
    <t>Закупка товаров, работ и услуг для обеспечения государственных (муниципальных) нужд</t>
  </si>
  <si>
    <t>91301046520041120200</t>
  </si>
  <si>
    <t>Иные закупки товаров, работ и услуг для обеспечения государственных (муниципальных) нужд</t>
  </si>
  <si>
    <t>91301046520041120240</t>
  </si>
  <si>
    <t>Прочая закупка товаров, работ и услуг</t>
  </si>
  <si>
    <t>91301046520041120244</t>
  </si>
  <si>
    <t>Иные бюджетные ассигнования</t>
  </si>
  <si>
    <t>91301046520041120800</t>
  </si>
  <si>
    <t>Уплата налогов, сборов и иных платежей</t>
  </si>
  <si>
    <t>91301046520041120850</t>
  </si>
  <si>
    <t>Уплата налога на имущество организаций и земельного налога</t>
  </si>
  <si>
    <t>91301046520041120851</t>
  </si>
  <si>
    <t>Уплата прочих налогов, сборов</t>
  </si>
  <si>
    <t>91301046520041120852</t>
  </si>
  <si>
    <t>Уплата иных платежей</t>
  </si>
  <si>
    <t>91301046520041120853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</si>
  <si>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</si>
  <si>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91301046520044205000</t>
  </si>
  <si>
    <t>91301046520044205100</t>
  </si>
  <si>
    <t>91301046520044205120</t>
  </si>
  <si>
    <t>91301046520044205121</t>
  </si>
  <si>
    <t>91301046520044205129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</si>
  <si>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</si>
  <si>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91301046520044501000</t>
  </si>
  <si>
    <t>Межбюджетные трансферты</t>
  </si>
  <si>
    <t>91301046520044501500</t>
  </si>
  <si>
    <t>91301046520044501540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</si>
  <si>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</si>
  <si>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</si>
  <si>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</si>
  <si>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</si>
  <si>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</si>
  <si>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</si>
  <si>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</si>
  <si>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</si>
  <si>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</si>
  <si>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</si>
  <si>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Исполнение судебных актов, предусматривающих обращение взыскания на средства бюджета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</si>
  <si>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</si>
  <si>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</si>
  <si>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</si>
  <si>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</si>
  <si>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</si>
  <si>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</si>
  <si>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91301138910041220850</t>
  </si>
  <si>
    <t>91301138910041220853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</si>
  <si>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</si>
  <si>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</si>
  <si>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</si>
  <si>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</si>
  <si>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</si>
  <si>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</si>
  <si>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</si>
  <si>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</si>
  <si>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</si>
  <si>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91303108910041180000</t>
  </si>
  <si>
    <t>91303108910041180200</t>
  </si>
  <si>
    <t>91303108910041180240</t>
  </si>
  <si>
    <t>91303108910041180244</t>
  </si>
  <si>
    <t>Резервный фонд Правительства Республики Мордовия</t>
  </si>
  <si>
    <t>91303108910080190000</t>
  </si>
  <si>
    <t>91303108910080190200</t>
  </si>
  <si>
    <t>91303108910080190240</t>
  </si>
  <si>
    <t>91303108910080190244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</si>
  <si>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</si>
  <si>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91304091300144102000</t>
  </si>
  <si>
    <t>91304091300144102200</t>
  </si>
  <si>
    <t>91304091300144102240</t>
  </si>
  <si>
    <t>91304091300144102244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</si>
  <si>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</si>
  <si>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91305028910044101000</t>
  </si>
  <si>
    <t>91305028910044101200</t>
  </si>
  <si>
    <t>91305028910044101240</t>
  </si>
  <si>
    <t>91305028910044101244</t>
  </si>
  <si>
    <t>Благоустройство сельских территорий</t>
  </si>
  <si>
    <t>913050322101L5764000</t>
  </si>
  <si>
    <t>913050322101L5764200</t>
  </si>
  <si>
    <t>913050322101L5764240</t>
  </si>
  <si>
    <t>913050322101L5764244</t>
  </si>
  <si>
    <t>Уличное освещение</t>
  </si>
  <si>
    <t>91305038910043010000</t>
  </si>
  <si>
    <t>91305038910043010200</t>
  </si>
  <si>
    <t>91305038910043010240</t>
  </si>
  <si>
    <t>91305038910043010244</t>
  </si>
  <si>
    <t>Закупка энергетических ресурсов</t>
  </si>
  <si>
    <t>91305038910043010247</t>
  </si>
  <si>
    <t>Прочая закупка товаров, работ услуг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</si>
  <si>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</si>
  <si>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</si>
  <si>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</si>
  <si>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</si>
  <si>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</si>
  <si>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</si>
  <si>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</si>
  <si>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</si>
  <si>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Прочие мероприятия по благоустройству территорий</t>
  </si>
  <si>
    <t>91305038910044106000</t>
  </si>
  <si>
    <t>91305038910044106200</t>
  </si>
  <si>
    <t>91305038910044106240</t>
  </si>
  <si>
    <t>91305038910044106244</t>
  </si>
  <si>
    <t>Пенсионное обеспечение</t>
  </si>
  <si>
    <t>91310018910003010000</t>
  </si>
  <si>
    <t>Социальное обеспечение и иные выплаты населению</t>
  </si>
  <si>
    <t>91310018910003010300</t>
  </si>
  <si>
    <t>Публичные нормативные социальные выплаты гражданам</t>
  </si>
  <si>
    <t>91310018910003010310</t>
  </si>
  <si>
    <t>Иные пенсии, социальные доплаты к пенсиям</t>
  </si>
  <si>
    <t>91310018910003010312</t>
  </si>
  <si>
    <t>процентные платежи по муниципальному долгу</t>
  </si>
  <si>
    <t>91313018910041240000</t>
  </si>
  <si>
    <t>Обслуживание государственного (муниципального) долга</t>
  </si>
  <si>
    <t>91313018910041240700</t>
  </si>
  <si>
    <t>Обслуживание муниципального долга</t>
  </si>
  <si>
    <t>91313018910041240730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</si>
  <si>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</si>
  <si>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</si>
  <si>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</si>
  <si>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</si>
  <si>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</si>
  <si>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</si>
  <si>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</si>
  <si>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</si>
  <si>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91301020000000000000</t>
  </si>
  <si>
    <t>Привлечение кредитов от кредитных организаций в валюте Российской Федерации</t>
  </si>
  <si>
    <t>91301020000000000700</t>
  </si>
  <si>
    <t>Привлечение кредитов от кредитных организаций бюджетами сельских поселений в валюте Российской Федерации</t>
  </si>
  <si>
    <t>91301020000100000710</t>
  </si>
  <si>
    <t>Бюджетные кредиты из других бюджетов бюджетной системы Российской Федерации</t>
  </si>
  <si>
    <t>91301030000000000000</t>
  </si>
  <si>
    <t>Бюджетные кредиты из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</si>
  <si>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</si>
  <si>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</si>
  <si>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91301030100000000800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</si>
  <si>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</si>
  <si>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91301030100102602810</t>
  </si>
  <si>
    <t xml:space="preserve">   Изменение остатков средств на счетах по учету средств бюджетов</t>
  </si>
  <si>
    <t xml:space="preserve">  Увеличение остатков средств бюджетов</t>
  </si>
  <si>
    <t>91301000000000000500</t>
  </si>
  <si>
    <t xml:space="preserve">  Увеличение прочих остатков средств бюджетов</t>
  </si>
  <si>
    <t>91301050200000000500</t>
  </si>
  <si>
    <t xml:space="preserve">  Увеличение прочих остатков денежных средств бюджетов</t>
  </si>
  <si>
    <t>91301050201000000510</t>
  </si>
  <si>
    <t xml:space="preserve">  Увеличение прочих остатков денежных средств бюджетов сельских поселений</t>
  </si>
  <si>
    <t>91301050201100000510</t>
  </si>
  <si>
    <t xml:space="preserve">  Уменьшение остатков средств бюджетов</t>
  </si>
  <si>
    <t>91301000000000000600</t>
  </si>
  <si>
    <t xml:space="preserve">  Уменьшение прочих остатков средств бюджетов</t>
  </si>
  <si>
    <t>91301050200000000600</t>
  </si>
  <si>
    <t xml:space="preserve">  Уменьшение прочих остатков денежных средств бюджетов</t>
  </si>
  <si>
    <t>91301050201000000610</t>
  </si>
  <si>
    <t xml:space="preserve">  Уменьшение прочих остатков денежных средств бюджетов сельских поселений</t>
  </si>
  <si>
    <t>91301050201100000610</t>
  </si>
  <si>
    <t>Процент исполнения</t>
  </si>
  <si>
    <t>Отчет об исполнении бюджета  Кривозерьевского сельского поселения Лямбирского муниципального района Республики Мордовия за 3 квартал 2021 года</t>
  </si>
  <si>
    <t>Приложение</t>
  </si>
  <si>
    <t>к постановлению Администрации</t>
  </si>
  <si>
    <t>Кривозерьевского сельского поселения</t>
  </si>
  <si>
    <t>Лямбирского муниципального района</t>
  </si>
  <si>
    <t xml:space="preserve"> Республики Мордовия</t>
  </si>
  <si>
    <t>(в рублях)</t>
  </si>
  <si>
    <t>3</t>
  </si>
  <si>
    <t>00001050000000000000</t>
  </si>
  <si>
    <t>от "14" октября 2021 г.№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</si>
</sst>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0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  <xf numFmtId="165" fontId="24" fillId="0" borderId="11">
      <alignment horizontal="right" vertical="center" shrinkToFit="1"/>
    </xf>
  </cellStyleXfs>
  <cellXfs count="15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16" fillId="0" borderId="35" xfId="135" applyNumberFormat="1" applyProtection="1"/>
    <xf numFmtId="0" fontId="23" fillId="0" borderId="1" xfId="1" applyNumberFormat="1" applyFont="1" applyProtection="1"/>
    <xf numFmtId="0" fontId="25" fillId="0" borderId="1" xfId="168" applyNumberFormat="1" applyFont="1" applyFill="1" applyBorder="1" applyAlignment="1" applyProtection="1">
      <alignment horizontal="right" wrapText="1"/>
    </xf>
    <xf numFmtId="0" fontId="2" fillId="0" borderId="1" xfId="2" applyNumberFormat="1" applyAlignment="1" applyProtection="1">
      <alignment horizontal="right"/>
    </xf>
    <xf numFmtId="0" fontId="0" fillId="0" borderId="0" xfId="0" applyAlignment="1" applyProtection="1">
      <protection locked="0"/>
    </xf>
    <xf numFmtId="0" fontId="13" fillId="0" borderId="1" xfId="49" applyNumberFormat="1" applyBorder="1" applyProtection="1"/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27" fillId="0" borderId="1" xfId="25" applyFont="1" applyBorder="1">
      <alignment horizontal="center"/>
    </xf>
    <xf numFmtId="0" fontId="28" fillId="0" borderId="55" xfId="28" applyNumberFormat="1" applyFont="1" applyBorder="1" applyProtection="1">
      <alignment horizontal="center" vertical="center"/>
    </xf>
    <xf numFmtId="0" fontId="28" fillId="0" borderId="56" xfId="29" applyNumberFormat="1" applyFont="1" applyBorder="1" applyProtection="1">
      <alignment horizontal="center" vertical="center"/>
    </xf>
    <xf numFmtId="49" fontId="28" fillId="0" borderId="56" xfId="30" applyNumberFormat="1" applyFont="1" applyBorder="1" applyProtection="1">
      <alignment horizontal="center" vertical="center"/>
    </xf>
    <xf numFmtId="49" fontId="28" fillId="0" borderId="57" xfId="30" applyNumberFormat="1" applyFont="1" applyBorder="1" applyAlignment="1" applyProtection="1">
      <alignment horizontal="center"/>
    </xf>
    <xf numFmtId="49" fontId="28" fillId="0" borderId="51" xfId="33" applyNumberFormat="1" applyFont="1" applyBorder="1" applyProtection="1">
      <alignment horizontal="center" vertical="center"/>
    </xf>
    <xf numFmtId="4" fontId="28" fillId="0" borderId="51" xfId="34" applyNumberFormat="1" applyFont="1" applyBorder="1" applyProtection="1">
      <alignment horizontal="right" vertical="center" shrinkToFit="1"/>
    </xf>
    <xf numFmtId="4" fontId="28" fillId="0" borderId="52" xfId="35" applyNumberFormat="1" applyFont="1" applyBorder="1" applyAlignment="1" applyProtection="1">
      <alignment horizontal="right" shrinkToFit="1"/>
    </xf>
    <xf numFmtId="49" fontId="28" fillId="0" borderId="42" xfId="38" applyNumberFormat="1" applyFont="1" applyBorder="1" applyProtection="1">
      <alignment horizontal="center" wrapText="1"/>
    </xf>
    <xf numFmtId="49" fontId="28" fillId="0" borderId="42" xfId="39" applyNumberFormat="1" applyFont="1" applyBorder="1" applyProtection="1">
      <alignment horizontal="center" vertical="center"/>
    </xf>
    <xf numFmtId="165" fontId="28" fillId="0" borderId="42" xfId="40" applyNumberFormat="1" applyFont="1" applyBorder="1" applyProtection="1">
      <alignment horizontal="right" vertical="center" shrinkToFit="1"/>
    </xf>
    <xf numFmtId="4" fontId="28" fillId="0" borderId="46" xfId="35" applyNumberFormat="1" applyFont="1" applyBorder="1" applyAlignment="1" applyProtection="1">
      <alignment horizontal="right" shrinkToFit="1"/>
    </xf>
    <xf numFmtId="49" fontId="28" fillId="0" borderId="42" xfId="44" applyNumberFormat="1" applyFont="1" applyBorder="1" applyProtection="1">
      <alignment horizontal="center"/>
    </xf>
    <xf numFmtId="4" fontId="28" fillId="0" borderId="42" xfId="45" applyNumberFormat="1" applyFont="1" applyBorder="1" applyProtection="1">
      <alignment horizontal="right" shrinkToFit="1"/>
    </xf>
    <xf numFmtId="49" fontId="28" fillId="0" borderId="48" xfId="44" applyNumberFormat="1" applyFont="1" applyBorder="1" applyProtection="1">
      <alignment horizontal="center"/>
    </xf>
    <xf numFmtId="4" fontId="28" fillId="0" borderId="48" xfId="45" applyNumberFormat="1" applyFont="1" applyBorder="1" applyProtection="1">
      <alignment horizontal="right" shrinkToFit="1"/>
    </xf>
    <xf numFmtId="4" fontId="28" fillId="0" borderId="49" xfId="35" applyNumberFormat="1" applyFont="1" applyBorder="1" applyAlignment="1" applyProtection="1">
      <alignment horizontal="right" shrinkToFit="1"/>
    </xf>
    <xf numFmtId="0" fontId="28" fillId="0" borderId="50" xfId="31" applyNumberFormat="1" applyFont="1" applyBorder="1" applyAlignment="1" applyProtection="1">
      <alignment horizontal="left" vertical="top" wrapText="1"/>
    </xf>
    <xf numFmtId="0" fontId="28" fillId="0" borderId="45" xfId="36" applyNumberFormat="1" applyFont="1" applyBorder="1" applyAlignment="1" applyProtection="1">
      <alignment horizontal="left" vertical="top" wrapText="1"/>
    </xf>
    <xf numFmtId="0" fontId="28" fillId="0" borderId="45" xfId="42" applyNumberFormat="1" applyFont="1" applyBorder="1" applyAlignment="1" applyProtection="1">
      <alignment horizontal="left" vertical="top" wrapText="1"/>
    </xf>
    <xf numFmtId="0" fontId="28" fillId="0" borderId="47" xfId="42" applyNumberFormat="1" applyFont="1" applyBorder="1" applyAlignment="1" applyProtection="1">
      <alignment horizontal="left" vertical="top" wrapText="1"/>
    </xf>
    <xf numFmtId="165" fontId="28" fillId="0" borderId="42" xfId="64" applyNumberFormat="1" applyFont="1" applyBorder="1" applyProtection="1">
      <alignment horizontal="right" vertical="center" shrinkToFit="1"/>
    </xf>
    <xf numFmtId="49" fontId="28" fillId="0" borderId="42" xfId="63" applyNumberFormat="1" applyFont="1" applyBorder="1" applyProtection="1">
      <alignment horizontal="center" vertical="center"/>
    </xf>
    <xf numFmtId="4" fontId="28" fillId="0" borderId="46" xfId="59" applyNumberFormat="1" applyFont="1" applyBorder="1" applyProtection="1">
      <alignment horizontal="right" shrinkToFit="1"/>
    </xf>
    <xf numFmtId="4" fontId="28" fillId="0" borderId="42" xfId="69" applyNumberFormat="1" applyFont="1" applyBorder="1" applyProtection="1">
      <alignment horizontal="right" shrinkToFit="1"/>
    </xf>
    <xf numFmtId="0" fontId="0" fillId="0" borderId="70" xfId="0" applyBorder="1" applyProtection="1">
      <protection locked="0"/>
    </xf>
    <xf numFmtId="0" fontId="3" fillId="0" borderId="1" xfId="79" applyNumberFormat="1" applyBorder="1" applyProtection="1"/>
    <xf numFmtId="49" fontId="28" fillId="0" borderId="71" xfId="63" applyNumberFormat="1" applyFont="1" applyBorder="1" applyProtection="1">
      <alignment horizontal="center" vertical="center"/>
    </xf>
    <xf numFmtId="49" fontId="28" fillId="0" borderId="71" xfId="68" applyNumberFormat="1" applyFont="1" applyBorder="1" applyProtection="1">
      <alignment horizontal="center"/>
    </xf>
    <xf numFmtId="0" fontId="28" fillId="0" borderId="74" xfId="53" applyNumberFormat="1" applyFont="1" applyBorder="1" applyProtection="1">
      <alignment horizontal="center" vertical="center"/>
    </xf>
    <xf numFmtId="0" fontId="28" fillId="0" borderId="65" xfId="54" applyNumberFormat="1" applyFont="1" applyBorder="1" applyProtection="1">
      <alignment horizontal="center" vertical="center"/>
    </xf>
    <xf numFmtId="49" fontId="28" fillId="0" borderId="42" xfId="58" applyNumberFormat="1" applyFont="1" applyBorder="1" applyProtection="1">
      <alignment horizontal="center" vertical="center"/>
    </xf>
    <xf numFmtId="49" fontId="28" fillId="0" borderId="65" xfId="55" applyNumberFormat="1" applyFont="1" applyBorder="1" applyProtection="1">
      <alignment horizontal="center" vertical="center"/>
    </xf>
    <xf numFmtId="4" fontId="28" fillId="0" borderId="42" xfId="59" applyNumberFormat="1" applyFont="1" applyBorder="1" applyProtection="1">
      <alignment horizontal="right" shrinkToFit="1"/>
    </xf>
    <xf numFmtId="49" fontId="28" fillId="0" borderId="66" xfId="55" applyNumberFormat="1" applyFont="1" applyBorder="1" applyProtection="1">
      <alignment horizontal="center" vertical="center"/>
    </xf>
    <xf numFmtId="49" fontId="28" fillId="0" borderId="76" xfId="68" applyNumberFormat="1" applyFont="1" applyBorder="1" applyProtection="1">
      <alignment horizontal="center"/>
    </xf>
    <xf numFmtId="49" fontId="28" fillId="0" borderId="79" xfId="75" applyNumberFormat="1" applyFont="1" applyBorder="1" applyProtection="1">
      <alignment horizontal="center"/>
    </xf>
    <xf numFmtId="2" fontId="28" fillId="0" borderId="80" xfId="76" applyNumberFormat="1" applyFont="1" applyBorder="1" applyProtection="1">
      <alignment horizontal="center" shrinkToFit="1"/>
    </xf>
    <xf numFmtId="0" fontId="28" fillId="0" borderId="42" xfId="72" applyNumberFormat="1" applyFont="1" applyBorder="1" applyProtection="1"/>
    <xf numFmtId="4" fontId="28" fillId="0" borderId="54" xfId="69" applyNumberFormat="1" applyFont="1" applyBorder="1" applyProtection="1">
      <alignment horizontal="right" shrinkToFit="1"/>
    </xf>
    <xf numFmtId="4" fontId="28" fillId="0" borderId="77" xfId="77" applyNumberFormat="1" applyFont="1" applyBorder="1" applyProtection="1">
      <alignment horizontal="right" shrinkToFit="1"/>
    </xf>
    <xf numFmtId="4" fontId="28" fillId="0" borderId="81" xfId="59" applyNumberFormat="1" applyFont="1" applyBorder="1" applyProtection="1">
      <alignment horizontal="right" shrinkToFit="1"/>
    </xf>
    <xf numFmtId="0" fontId="28" fillId="0" borderId="83" xfId="72" applyNumberFormat="1" applyFont="1" applyBorder="1" applyProtection="1"/>
    <xf numFmtId="2" fontId="28" fillId="0" borderId="82" xfId="76" applyNumberFormat="1" applyFont="1" applyBorder="1" applyProtection="1">
      <alignment horizontal="center" shrinkToFit="1"/>
    </xf>
    <xf numFmtId="0" fontId="28" fillId="0" borderId="71" xfId="72" applyNumberFormat="1" applyFont="1" applyBorder="1" applyProtection="1"/>
    <xf numFmtId="0" fontId="28" fillId="0" borderId="45" xfId="56" applyNumberFormat="1" applyFont="1" applyBorder="1" applyAlignment="1" applyProtection="1">
      <alignment horizontal="left" vertical="top" wrapText="1"/>
    </xf>
    <xf numFmtId="0" fontId="28" fillId="0" borderId="53" xfId="61" applyNumberFormat="1" applyFont="1" applyBorder="1" applyAlignment="1" applyProtection="1">
      <alignment horizontal="left" vertical="top" wrapText="1"/>
    </xf>
    <xf numFmtId="0" fontId="28" fillId="0" borderId="72" xfId="66" applyNumberFormat="1" applyFont="1" applyBorder="1" applyAlignment="1" applyProtection="1">
      <alignment horizontal="left" vertical="top" wrapText="1"/>
    </xf>
    <xf numFmtId="0" fontId="28" fillId="0" borderId="73" xfId="66" applyNumberFormat="1" applyFont="1" applyBorder="1" applyAlignment="1" applyProtection="1">
      <alignment horizontal="left" vertical="top" wrapText="1"/>
    </xf>
    <xf numFmtId="0" fontId="28" fillId="0" borderId="75" xfId="66" applyNumberFormat="1" applyFont="1" applyBorder="1" applyAlignment="1" applyProtection="1">
      <alignment horizontal="left" vertical="top" wrapText="1"/>
    </xf>
    <xf numFmtId="0" fontId="28" fillId="0" borderId="75" xfId="71" applyNumberFormat="1" applyFont="1" applyBorder="1" applyAlignment="1" applyProtection="1">
      <alignment vertical="top"/>
    </xf>
    <xf numFmtId="0" fontId="28" fillId="0" borderId="78" xfId="73" applyNumberFormat="1" applyFont="1" applyBorder="1" applyAlignment="1" applyProtection="1">
      <alignment horizontal="left" vertical="top" wrapText="1"/>
    </xf>
    <xf numFmtId="165" fontId="14" fillId="0" borderId="22" xfId="96" applyNumberFormat="1" applyFont="1" applyProtection="1">
      <alignment horizontal="right" vertical="center" shrinkToFit="1"/>
    </xf>
    <xf numFmtId="165" fontId="14" fillId="0" borderId="23" xfId="97" applyNumberFormat="1" applyFont="1" applyAlignment="1" applyProtection="1">
      <alignment horizontal="right" vertical="center" shrinkToFit="1"/>
    </xf>
    <xf numFmtId="165" fontId="14" fillId="0" borderId="26" xfId="64" applyNumberFormat="1" applyFont="1" applyProtection="1">
      <alignment horizontal="right" vertical="center" shrinkToFit="1"/>
    </xf>
    <xf numFmtId="0" fontId="14" fillId="0" borderId="26" xfId="99" applyNumberFormat="1" applyFont="1" applyProtection="1"/>
    <xf numFmtId="165" fontId="14" fillId="0" borderId="11" xfId="103" applyNumberFormat="1" applyFont="1" applyProtection="1">
      <alignment horizontal="right" vertical="center" shrinkToFit="1"/>
    </xf>
    <xf numFmtId="0" fontId="16" fillId="0" borderId="1" xfId="134" applyNumberFormat="1" applyBorder="1" applyProtection="1">
      <alignment horizontal="left"/>
    </xf>
    <xf numFmtId="0" fontId="14" fillId="0" borderId="1" xfId="82" applyNumberFormat="1" applyBorder="1" applyProtection="1">
      <alignment horizontal="left" wrapText="1"/>
    </xf>
    <xf numFmtId="0" fontId="14" fillId="0" borderId="85" xfId="84" applyNumberFormat="1" applyBorder="1" applyProtection="1">
      <alignment horizontal="left"/>
    </xf>
    <xf numFmtId="49" fontId="14" fillId="0" borderId="85" xfId="85" applyNumberFormat="1" applyBorder="1" applyProtection="1"/>
    <xf numFmtId="0" fontId="14" fillId="0" borderId="1" xfId="86" applyNumberFormat="1" applyBorder="1" applyProtection="1"/>
    <xf numFmtId="0" fontId="14" fillId="0" borderId="26" xfId="92" applyNumberFormat="1" applyFont="1" applyBorder="1" applyProtection="1">
      <alignment horizontal="center"/>
    </xf>
    <xf numFmtId="165" fontId="14" fillId="0" borderId="90" xfId="96" applyNumberFormat="1" applyFont="1" applyBorder="1" applyProtection="1">
      <alignment horizontal="right" vertical="center" shrinkToFit="1"/>
    </xf>
    <xf numFmtId="49" fontId="14" fillId="0" borderId="92" xfId="55" applyNumberFormat="1" applyFont="1" applyBorder="1" applyProtection="1">
      <alignment horizontal="center" vertical="center"/>
    </xf>
    <xf numFmtId="165" fontId="14" fillId="0" borderId="91" xfId="97" applyNumberFormat="1" applyFont="1" applyBorder="1" applyAlignment="1" applyProtection="1">
      <alignment horizontal="right" vertical="center" shrinkToFit="1"/>
    </xf>
    <xf numFmtId="0" fontId="14" fillId="0" borderId="93" xfId="92" applyNumberFormat="1" applyFont="1" applyBorder="1" applyProtection="1">
      <alignment horizontal="center"/>
    </xf>
    <xf numFmtId="49" fontId="14" fillId="0" borderId="59" xfId="95" applyNumberFormat="1" applyFont="1" applyBorder="1" applyProtection="1">
      <alignment horizontal="center" vertical="center"/>
    </xf>
    <xf numFmtId="49" fontId="14" fillId="0" borderId="58" xfId="63" applyNumberFormat="1" applyFont="1" applyBorder="1" applyProtection="1">
      <alignment horizontal="center" vertical="center"/>
    </xf>
    <xf numFmtId="49" fontId="14" fillId="0" borderId="95" xfId="95" applyNumberFormat="1" applyFont="1" applyBorder="1" applyProtection="1">
      <alignment horizontal="center" vertical="center"/>
    </xf>
    <xf numFmtId="49" fontId="14" fillId="0" borderId="12" xfId="102" applyNumberFormat="1" applyFont="1" applyBorder="1" applyProtection="1">
      <alignment horizontal="center" vertical="center"/>
    </xf>
    <xf numFmtId="49" fontId="28" fillId="0" borderId="44" xfId="27" applyNumberFormat="1" applyFont="1" applyBorder="1" applyAlignment="1" applyProtection="1">
      <alignment horizontal="center" vertical="top" wrapText="1"/>
    </xf>
    <xf numFmtId="49" fontId="28" fillId="0" borderId="42" xfId="27" applyNumberFormat="1" applyFont="1" applyBorder="1" applyAlignment="1" applyProtection="1">
      <alignment horizontal="center" vertical="top" wrapText="1"/>
    </xf>
    <xf numFmtId="49" fontId="28" fillId="0" borderId="54" xfId="27" applyNumberFormat="1" applyFont="1" applyBorder="1" applyAlignment="1" applyProtection="1">
      <alignment horizontal="center" vertical="top" wrapText="1"/>
    </xf>
    <xf numFmtId="0" fontId="29" fillId="0" borderId="1" xfId="1" applyNumberFormat="1" applyFont="1" applyAlignment="1" applyProtection="1">
      <alignment horizontal="center" wrapText="1"/>
    </xf>
    <xf numFmtId="0" fontId="25" fillId="0" borderId="1" xfId="168" applyNumberFormat="1" applyFont="1" applyFill="1" applyBorder="1" applyAlignment="1" applyProtection="1">
      <alignment horizontal="righ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49" fontId="28" fillId="0" borderId="60" xfId="27" applyNumberFormat="1" applyFont="1" applyBorder="1" applyAlignment="1" applyProtection="1">
      <alignment horizontal="center" vertical="top" wrapText="1"/>
    </xf>
    <xf numFmtId="49" fontId="28" fillId="0" borderId="61" xfId="27" applyFont="1" applyBorder="1" applyAlignment="1">
      <alignment horizontal="center" vertical="top" wrapText="1"/>
    </xf>
    <xf numFmtId="49" fontId="28" fillId="0" borderId="62" xfId="27" applyFont="1" applyBorder="1" applyAlignment="1">
      <alignment horizontal="center" vertical="top" wrapText="1"/>
    </xf>
    <xf numFmtId="0" fontId="28" fillId="0" borderId="43" xfId="26" applyNumberFormat="1" applyFont="1" applyBorder="1" applyProtection="1">
      <alignment horizontal="center" vertical="top" wrapText="1"/>
    </xf>
    <xf numFmtId="0" fontId="28" fillId="0" borderId="45" xfId="26" applyFont="1" applyBorder="1">
      <alignment horizontal="center" vertical="top" wrapText="1"/>
    </xf>
    <xf numFmtId="0" fontId="28" fillId="0" borderId="53" xfId="26" applyFont="1" applyBorder="1">
      <alignment horizontal="center" vertical="top" wrapText="1"/>
    </xf>
    <xf numFmtId="0" fontId="26" fillId="0" borderId="1" xfId="25" applyNumberFormat="1" applyFont="1" applyBorder="1" applyProtection="1">
      <alignment horizontal="center"/>
    </xf>
    <xf numFmtId="0" fontId="26" fillId="0" borderId="1" xfId="25" applyFont="1" applyBorder="1">
      <alignment horizontal="center"/>
    </xf>
    <xf numFmtId="0" fontId="28" fillId="0" borderId="44" xfId="26" applyNumberFormat="1" applyFont="1" applyBorder="1" applyProtection="1">
      <alignment horizontal="center" vertical="top" wrapText="1"/>
    </xf>
    <xf numFmtId="0" fontId="28" fillId="0" borderId="42" xfId="26" applyFont="1" applyBorder="1">
      <alignment horizontal="center" vertical="top" wrapText="1"/>
    </xf>
    <xf numFmtId="0" fontId="28" fillId="0" borderId="54" xfId="26" applyFont="1" applyBorder="1">
      <alignment horizontal="center" vertical="top" wrapText="1"/>
    </xf>
    <xf numFmtId="49" fontId="28" fillId="0" borderId="44" xfId="27" applyNumberFormat="1" applyFont="1" applyBorder="1" applyProtection="1">
      <alignment horizontal="center" vertical="top" wrapText="1"/>
    </xf>
    <xf numFmtId="49" fontId="28" fillId="0" borderId="42" xfId="27" applyFont="1" applyBorder="1">
      <alignment horizontal="center" vertical="top" wrapText="1"/>
    </xf>
    <xf numFmtId="49" fontId="28" fillId="0" borderId="54" xfId="27" applyFont="1" applyBorder="1">
      <alignment horizontal="center" vertical="top" wrapText="1"/>
    </xf>
    <xf numFmtId="49" fontId="28" fillId="0" borderId="66" xfId="52" applyNumberFormat="1" applyFont="1" applyBorder="1" applyAlignment="1" applyProtection="1">
      <alignment horizontal="center" vertical="top" wrapText="1"/>
    </xf>
    <xf numFmtId="49" fontId="28" fillId="0" borderId="68" xfId="52" applyNumberFormat="1" applyFont="1" applyBorder="1" applyAlignment="1" applyProtection="1">
      <alignment horizontal="center" vertical="top" wrapText="1"/>
    </xf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wrapText="1"/>
    </xf>
    <xf numFmtId="0" fontId="28" fillId="0" borderId="63" xfId="50" applyNumberFormat="1" applyFont="1" applyBorder="1" applyProtection="1">
      <alignment horizontal="center" vertical="top" wrapText="1"/>
    </xf>
    <xf numFmtId="0" fontId="28" fillId="0" borderId="67" xfId="50" applyFont="1" applyBorder="1">
      <alignment horizontal="center" vertical="top" wrapText="1"/>
    </xf>
    <xf numFmtId="0" fontId="28" fillId="0" borderId="69" xfId="50" applyFont="1" applyBorder="1">
      <alignment horizontal="center" vertical="top" wrapText="1"/>
    </xf>
    <xf numFmtId="0" fontId="28" fillId="0" borderId="64" xfId="26" applyNumberFormat="1" applyFont="1" applyBorder="1" applyProtection="1">
      <alignment horizontal="center" vertical="top" wrapText="1"/>
    </xf>
    <xf numFmtId="0" fontId="28" fillId="0" borderId="11" xfId="26" applyFont="1" applyBorder="1">
      <alignment horizontal="center" vertical="top" wrapText="1"/>
    </xf>
    <xf numFmtId="0" fontId="28" fillId="0" borderId="26" xfId="26" applyFont="1" applyBorder="1">
      <alignment horizontal="center" vertical="top" wrapText="1"/>
    </xf>
    <xf numFmtId="49" fontId="28" fillId="0" borderId="64" xfId="52" applyNumberFormat="1" applyFont="1" applyBorder="1" applyProtection="1">
      <alignment horizontal="center" vertical="top" wrapText="1"/>
    </xf>
    <xf numFmtId="49" fontId="28" fillId="0" borderId="11" xfId="52" applyFont="1" applyBorder="1">
      <alignment horizontal="center" vertical="top" wrapText="1"/>
    </xf>
    <xf numFmtId="49" fontId="28" fillId="0" borderId="26" xfId="52" applyFont="1" applyBorder="1">
      <alignment horizontal="center" vertical="top" wrapText="1"/>
    </xf>
    <xf numFmtId="49" fontId="28" fillId="0" borderId="65" xfId="52" applyNumberFormat="1" applyFont="1" applyBorder="1" applyAlignment="1" applyProtection="1">
      <alignment horizontal="center" vertical="top" wrapText="1"/>
    </xf>
    <xf numFmtId="49" fontId="28" fillId="0" borderId="41" xfId="52" applyNumberFormat="1" applyFont="1" applyBorder="1" applyAlignment="1" applyProtection="1">
      <alignment horizontal="center" vertical="top" wrapText="1"/>
    </xf>
    <xf numFmtId="0" fontId="14" fillId="0" borderId="97" xfId="112" applyNumberFormat="1" applyFont="1" applyBorder="1" applyAlignment="1" applyProtection="1">
      <alignment horizontal="left" vertical="top" wrapText="1" indent="1"/>
    </xf>
    <xf numFmtId="0" fontId="14" fillId="0" borderId="98" xfId="112" applyFont="1" applyBorder="1" applyAlignment="1">
      <alignment horizontal="left" vertical="top" wrapText="1" indent="1"/>
    </xf>
    <xf numFmtId="0" fontId="14" fillId="0" borderId="100" xfId="112" applyNumberFormat="1" applyFont="1" applyBorder="1" applyAlignment="1" applyProtection="1">
      <alignment horizontal="left" vertical="top" wrapText="1" indent="1"/>
    </xf>
    <xf numFmtId="0" fontId="14" fillId="0" borderId="101" xfId="112" applyFont="1" applyBorder="1" applyAlignment="1">
      <alignment horizontal="left" vertical="top" wrapText="1" indent="1"/>
    </xf>
    <xf numFmtId="0" fontId="14" fillId="0" borderId="99" xfId="112" applyNumberFormat="1" applyFont="1" applyBorder="1" applyAlignment="1" applyProtection="1">
      <alignment horizontal="left" vertical="top" wrapText="1" indent="1"/>
    </xf>
    <xf numFmtId="0" fontId="14" fillId="0" borderId="102" xfId="112" applyFont="1" applyBorder="1" applyAlignment="1">
      <alignment horizontal="left" vertical="top" wrapText="1" indent="1"/>
    </xf>
    <xf numFmtId="0" fontId="14" fillId="0" borderId="84" xfId="112" applyNumberFormat="1" applyFont="1" applyBorder="1" applyAlignment="1" applyProtection="1">
      <alignment horizontal="left" vertical="top" wrapText="1" indent="1"/>
    </xf>
    <xf numFmtId="0" fontId="14" fillId="0" borderId="103" xfId="112" applyFont="1" applyBorder="1" applyAlignment="1">
      <alignment horizontal="left" vertical="top" wrapText="1" indent="1"/>
    </xf>
    <xf numFmtId="0" fontId="14" fillId="0" borderId="8" xfId="98" applyNumberFormat="1" applyFont="1" applyBorder="1" applyAlignment="1" applyProtection="1">
      <alignment horizontal="left" vertical="top" wrapText="1" indent="1"/>
    </xf>
    <xf numFmtId="0" fontId="14" fillId="0" borderId="96" xfId="98" applyFont="1" applyBorder="1" applyAlignment="1">
      <alignment horizontal="left" vertical="top" wrapText="1" indent="1"/>
    </xf>
    <xf numFmtId="0" fontId="14" fillId="0" borderId="97" xfId="107" applyNumberFormat="1" applyFont="1" applyBorder="1" applyAlignment="1" applyProtection="1">
      <alignment horizontal="left" vertical="top" wrapText="1"/>
    </xf>
    <xf numFmtId="0" fontId="14" fillId="0" borderId="98" xfId="107" applyFont="1" applyBorder="1" applyAlignment="1">
      <alignment horizontal="left" vertical="top" wrapText="1"/>
    </xf>
    <xf numFmtId="0" fontId="14" fillId="0" borderId="36" xfId="98" applyNumberFormat="1" applyFont="1" applyBorder="1" applyAlignment="1" applyProtection="1">
      <alignment horizontal="left" vertical="top" wrapText="1" indent="1"/>
    </xf>
    <xf numFmtId="0" fontId="14" fillId="0" borderId="94" xfId="98" applyFont="1" applyBorder="1" applyAlignment="1">
      <alignment horizontal="left" vertical="top" wrapText="1" indent="1"/>
    </xf>
    <xf numFmtId="0" fontId="14" fillId="0" borderId="87" xfId="90" applyBorder="1" applyAlignment="1">
      <alignment horizontal="center" vertical="top"/>
    </xf>
    <xf numFmtId="0" fontId="14" fillId="0" borderId="3" xfId="90" applyBorder="1" applyAlignment="1">
      <alignment horizontal="center" vertical="top"/>
    </xf>
    <xf numFmtId="0" fontId="14" fillId="0" borderId="59" xfId="90" applyBorder="1" applyAlignment="1">
      <alignment horizontal="center" vertical="top"/>
    </xf>
    <xf numFmtId="0" fontId="14" fillId="0" borderId="88" xfId="89" applyNumberFormat="1" applyBorder="1" applyProtection="1">
      <alignment horizontal="center" vertical="top" wrapText="1"/>
    </xf>
    <xf numFmtId="0" fontId="14" fillId="0" borderId="89" xfId="89" applyBorder="1">
      <alignment horizontal="center" vertical="top" wrapText="1"/>
    </xf>
    <xf numFmtId="0" fontId="14" fillId="0" borderId="63" xfId="87" applyNumberFormat="1" applyBorder="1" applyProtection="1">
      <alignment horizontal="center" vertical="top" wrapText="1"/>
    </xf>
    <xf numFmtId="0" fontId="14" fillId="0" borderId="86" xfId="87" applyBorder="1">
      <alignment horizontal="center" vertical="top" wrapText="1"/>
    </xf>
    <xf numFmtId="0" fontId="14" fillId="0" borderId="67" xfId="87" applyBorder="1">
      <alignment horizontal="center" vertical="top" wrapText="1"/>
    </xf>
    <xf numFmtId="0" fontId="14" fillId="0" borderId="12" xfId="87" applyBorder="1">
      <alignment horizontal="center" vertical="top" wrapText="1"/>
    </xf>
    <xf numFmtId="0" fontId="14" fillId="0" borderId="22" xfId="89" applyNumberFormat="1" applyBorder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91" applyNumberFormat="1" applyFont="1" applyBorder="1" applyProtection="1">
      <alignment horizontal="center"/>
    </xf>
    <xf numFmtId="0" fontId="14" fillId="0" borderId="11" xfId="91" applyFont="1">
      <alignment horizontal="center"/>
    </xf>
    <xf numFmtId="0" fontId="14" fillId="0" borderId="8" xfId="93" applyNumberFormat="1" applyFont="1" applyBorder="1" applyAlignment="1" applyProtection="1">
      <alignment horizontal="left" vertical="top" wrapText="1"/>
    </xf>
    <xf numFmtId="0" fontId="14" fillId="0" borderId="96" xfId="93" applyFont="1" applyBorder="1" applyAlignment="1">
      <alignment horizontal="left" vertical="top" wrapText="1"/>
    </xf>
  </cellXfs>
  <cellStyles count="169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6 2" xfId="168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3"/>
  <sheetViews>
    <sheetView tabSelected="1" zoomScaleNormal="100" zoomScaleSheetLayoutView="100" workbookViewId="0">
      <selection activeCell="B3" sqref="B3"/>
    </sheetView>
  </sheetViews>
  <sheetFormatPr defaultColWidth="9.140625" defaultRowHeight="15" x14ac:dyDescent="0.25"/>
  <cols>
    <col min="1" max="1" width="1.140625" style="1" customWidth="1"/>
    <col min="2" max="2" width="69.42578125" style="1" customWidth="1"/>
    <col min="3" max="3" width="21.140625" style="1" customWidth="1"/>
    <col min="4" max="4" width="13.140625" style="1" customWidth="1"/>
    <col min="5" max="5" width="11.42578125" style="1" customWidth="1"/>
    <col min="6" max="6" width="10.7109375" style="10" customWidth="1"/>
    <col min="7" max="7" width="9.140625" style="1" customWidth="1"/>
    <col min="8" max="16384" width="9.140625" style="1"/>
  </cols>
  <sheetData>
    <row r="1" spans="2:7" x14ac:dyDescent="0.25">
      <c r="C1" s="7"/>
      <c r="D1" s="89" t="s">
        <v>294</v>
      </c>
      <c r="E1" s="89"/>
      <c r="F1" s="89"/>
    </row>
    <row r="2" spans="2:7" x14ac:dyDescent="0.25">
      <c r="C2" s="7"/>
      <c r="D2" s="89" t="s">
        <v>295</v>
      </c>
      <c r="E2" s="89"/>
      <c r="F2" s="89"/>
    </row>
    <row r="3" spans="2:7" x14ac:dyDescent="0.25">
      <c r="C3" s="89" t="s">
        <v>296</v>
      </c>
      <c r="D3" s="90"/>
      <c r="E3" s="90"/>
      <c r="F3" s="90"/>
    </row>
    <row r="4" spans="2:7" x14ac:dyDescent="0.25">
      <c r="C4" s="89" t="s">
        <v>297</v>
      </c>
      <c r="D4" s="89"/>
      <c r="E4" s="89"/>
      <c r="F4" s="89"/>
    </row>
    <row r="5" spans="2:7" x14ac:dyDescent="0.25">
      <c r="C5" s="89" t="s">
        <v>298</v>
      </c>
      <c r="D5" s="91"/>
      <c r="E5" s="91"/>
      <c r="F5" s="91"/>
    </row>
    <row r="6" spans="2:7" x14ac:dyDescent="0.25">
      <c r="C6" s="89" t="s">
        <v>302</v>
      </c>
      <c r="D6" s="89"/>
      <c r="E6" s="89"/>
      <c r="F6" s="89"/>
    </row>
    <row r="7" spans="2:7" x14ac:dyDescent="0.25">
      <c r="C7" s="8"/>
      <c r="D7" s="8"/>
      <c r="E7" s="8"/>
      <c r="F7" s="8"/>
    </row>
    <row r="8" spans="2:7" ht="36.75" customHeight="1" x14ac:dyDescent="0.25">
      <c r="B8" s="88" t="s">
        <v>293</v>
      </c>
      <c r="C8" s="88"/>
      <c r="D8" s="88"/>
      <c r="E8" s="88"/>
      <c r="F8" s="88"/>
      <c r="G8" s="3"/>
    </row>
    <row r="9" spans="2:7" ht="12.95" customHeight="1" x14ac:dyDescent="0.25">
      <c r="B9" s="2"/>
      <c r="C9" s="2"/>
      <c r="D9" s="2"/>
      <c r="E9" s="2"/>
      <c r="F9" s="9"/>
      <c r="G9" s="3"/>
    </row>
    <row r="10" spans="2:7" ht="14.1" customHeight="1" x14ac:dyDescent="0.25">
      <c r="B10" s="98" t="s">
        <v>0</v>
      </c>
      <c r="C10" s="99"/>
      <c r="D10" s="99"/>
      <c r="E10" s="99"/>
      <c r="F10" s="99"/>
      <c r="G10" s="3"/>
    </row>
    <row r="11" spans="2:7" ht="14.1" customHeight="1" thickBot="1" x14ac:dyDescent="0.3">
      <c r="B11" s="12"/>
      <c r="C11" s="13"/>
      <c r="D11" s="13"/>
      <c r="E11" s="13"/>
      <c r="F11" s="14" t="s">
        <v>299</v>
      </c>
      <c r="G11" s="3"/>
    </row>
    <row r="12" spans="2:7" ht="12.75" customHeight="1" x14ac:dyDescent="0.25">
      <c r="B12" s="95" t="s">
        <v>1</v>
      </c>
      <c r="C12" s="100" t="s">
        <v>2</v>
      </c>
      <c r="D12" s="103" t="s">
        <v>3</v>
      </c>
      <c r="E12" s="85" t="s">
        <v>4</v>
      </c>
      <c r="F12" s="92" t="s">
        <v>292</v>
      </c>
      <c r="G12" s="3"/>
    </row>
    <row r="13" spans="2:7" ht="9.9499999999999993" customHeight="1" x14ac:dyDescent="0.25">
      <c r="B13" s="96"/>
      <c r="C13" s="101"/>
      <c r="D13" s="104"/>
      <c r="E13" s="86"/>
      <c r="F13" s="93"/>
      <c r="G13" s="3"/>
    </row>
    <row r="14" spans="2:7" ht="9.9499999999999993" customHeight="1" x14ac:dyDescent="0.25">
      <c r="B14" s="96"/>
      <c r="C14" s="101"/>
      <c r="D14" s="104"/>
      <c r="E14" s="86"/>
      <c r="F14" s="93"/>
      <c r="G14" s="3"/>
    </row>
    <row r="15" spans="2:7" ht="9.9499999999999993" customHeight="1" x14ac:dyDescent="0.25">
      <c r="B15" s="96"/>
      <c r="C15" s="101"/>
      <c r="D15" s="104"/>
      <c r="E15" s="86"/>
      <c r="F15" s="93"/>
      <c r="G15" s="3"/>
    </row>
    <row r="16" spans="2:7" ht="6" customHeight="1" thickBot="1" x14ac:dyDescent="0.3">
      <c r="B16" s="97"/>
      <c r="C16" s="102"/>
      <c r="D16" s="105"/>
      <c r="E16" s="87"/>
      <c r="F16" s="94"/>
      <c r="G16" s="3"/>
    </row>
    <row r="17" spans="2:7" ht="15" customHeight="1" thickBot="1" x14ac:dyDescent="0.3">
      <c r="B17" s="15">
        <v>1</v>
      </c>
      <c r="C17" s="16">
        <v>2</v>
      </c>
      <c r="D17" s="17" t="s">
        <v>300</v>
      </c>
      <c r="E17" s="17" t="s">
        <v>5</v>
      </c>
      <c r="F17" s="18" t="s">
        <v>6</v>
      </c>
      <c r="G17" s="3"/>
    </row>
    <row r="18" spans="2:7" ht="12.95" customHeight="1" x14ac:dyDescent="0.25">
      <c r="B18" s="31" t="s">
        <v>7</v>
      </c>
      <c r="C18" s="19" t="s">
        <v>8</v>
      </c>
      <c r="D18" s="20">
        <v>2840430</v>
      </c>
      <c r="E18" s="20">
        <v>1353585.62</v>
      </c>
      <c r="F18" s="21">
        <f>E18/D18*100</f>
        <v>47.654250236759935</v>
      </c>
      <c r="G18" s="3"/>
    </row>
    <row r="19" spans="2:7" ht="12.75" customHeight="1" x14ac:dyDescent="0.25">
      <c r="B19" s="32" t="s">
        <v>10</v>
      </c>
      <c r="C19" s="22"/>
      <c r="D19" s="23"/>
      <c r="E19" s="24"/>
      <c r="F19" s="25"/>
      <c r="G19" s="3"/>
    </row>
    <row r="20" spans="2:7" ht="14.25" customHeight="1" x14ac:dyDescent="0.25">
      <c r="B20" s="33" t="s">
        <v>11</v>
      </c>
      <c r="C20" s="26" t="s">
        <v>12</v>
      </c>
      <c r="D20" s="27">
        <v>1045100</v>
      </c>
      <c r="E20" s="27">
        <v>391368.15</v>
      </c>
      <c r="F20" s="25">
        <f t="shared" ref="F20:F73" si="0">E20/D20*100</f>
        <v>37.447914075208118</v>
      </c>
      <c r="G20" s="3"/>
    </row>
    <row r="21" spans="2:7" x14ac:dyDescent="0.25">
      <c r="B21" s="33" t="s">
        <v>13</v>
      </c>
      <c r="C21" s="26" t="s">
        <v>14</v>
      </c>
      <c r="D21" s="27">
        <v>32100</v>
      </c>
      <c r="E21" s="27">
        <v>35067.410000000003</v>
      </c>
      <c r="F21" s="25">
        <f t="shared" si="0"/>
        <v>109.2442679127726</v>
      </c>
      <c r="G21" s="3"/>
    </row>
    <row r="22" spans="2:7" x14ac:dyDescent="0.25">
      <c r="B22" s="33" t="s">
        <v>15</v>
      </c>
      <c r="C22" s="26" t="s">
        <v>16</v>
      </c>
      <c r="D22" s="27">
        <v>32100</v>
      </c>
      <c r="E22" s="27">
        <v>35067.410000000003</v>
      </c>
      <c r="F22" s="25">
        <f t="shared" si="0"/>
        <v>109.2442679127726</v>
      </c>
      <c r="G22" s="3"/>
    </row>
    <row r="23" spans="2:7" ht="50.25" customHeight="1" x14ac:dyDescent="0.25">
      <c r="B23" s="33" t="s">
        <v>17</v>
      </c>
      <c r="C23" s="26" t="s">
        <v>18</v>
      </c>
      <c r="D23" s="27">
        <v>30000</v>
      </c>
      <c r="E23" s="27">
        <v>30564.01</v>
      </c>
      <c r="F23" s="25">
        <f t="shared" si="0"/>
        <v>101.88003333333333</v>
      </c>
      <c r="G23" s="3"/>
    </row>
    <row r="24" spans="2:7" ht="75.75" customHeight="1" x14ac:dyDescent="0.25">
      <c r="B24" s="33" t="s">
        <v>19</v>
      </c>
      <c r="C24" s="26" t="s">
        <v>20</v>
      </c>
      <c r="D24" s="27">
        <v>30000</v>
      </c>
      <c r="E24" s="27">
        <v>30388.89</v>
      </c>
      <c r="F24" s="25">
        <f t="shared" si="0"/>
        <v>101.2963</v>
      </c>
      <c r="G24" s="3"/>
    </row>
    <row r="25" spans="2:7" ht="51.75" customHeight="1" x14ac:dyDescent="0.25">
      <c r="B25" s="33" t="s">
        <v>21</v>
      </c>
      <c r="C25" s="26" t="s">
        <v>22</v>
      </c>
      <c r="D25" s="27" t="s">
        <v>9</v>
      </c>
      <c r="E25" s="27">
        <v>-8.42</v>
      </c>
      <c r="F25" s="25"/>
      <c r="G25" s="3"/>
    </row>
    <row r="26" spans="2:7" ht="74.25" customHeight="1" x14ac:dyDescent="0.25">
      <c r="B26" s="33" t="s">
        <v>23</v>
      </c>
      <c r="C26" s="26" t="s">
        <v>24</v>
      </c>
      <c r="D26" s="27" t="s">
        <v>9</v>
      </c>
      <c r="E26" s="27">
        <v>183.54</v>
      </c>
      <c r="F26" s="25"/>
      <c r="G26" s="3"/>
    </row>
    <row r="27" spans="2:7" ht="75" customHeight="1" x14ac:dyDescent="0.25">
      <c r="B27" s="33" t="s">
        <v>25</v>
      </c>
      <c r="C27" s="26" t="s">
        <v>26</v>
      </c>
      <c r="D27" s="27">
        <v>100</v>
      </c>
      <c r="E27" s="27">
        <v>401.4</v>
      </c>
      <c r="F27" s="25">
        <f t="shared" si="0"/>
        <v>401.39999999999992</v>
      </c>
      <c r="G27" s="3"/>
    </row>
    <row r="28" spans="2:7" ht="87" customHeight="1" x14ac:dyDescent="0.25">
      <c r="B28" s="33" t="s">
        <v>27</v>
      </c>
      <c r="C28" s="26" t="s">
        <v>28</v>
      </c>
      <c r="D28" s="27">
        <v>100</v>
      </c>
      <c r="E28" s="27">
        <v>401.4</v>
      </c>
      <c r="F28" s="25">
        <f t="shared" si="0"/>
        <v>401.39999999999992</v>
      </c>
      <c r="G28" s="3"/>
    </row>
    <row r="29" spans="2:7" ht="25.5" customHeight="1" x14ac:dyDescent="0.25">
      <c r="B29" s="33" t="s">
        <v>29</v>
      </c>
      <c r="C29" s="26" t="s">
        <v>30</v>
      </c>
      <c r="D29" s="27">
        <v>2000</v>
      </c>
      <c r="E29" s="27">
        <v>4102</v>
      </c>
      <c r="F29" s="25">
        <f t="shared" si="0"/>
        <v>205.10000000000002</v>
      </c>
      <c r="G29" s="3"/>
    </row>
    <row r="30" spans="2:7" ht="51" customHeight="1" x14ac:dyDescent="0.25">
      <c r="B30" s="33" t="s">
        <v>31</v>
      </c>
      <c r="C30" s="26" t="s">
        <v>32</v>
      </c>
      <c r="D30" s="27">
        <v>2000</v>
      </c>
      <c r="E30" s="27">
        <v>4083.59</v>
      </c>
      <c r="F30" s="25">
        <f t="shared" si="0"/>
        <v>204.17949999999999</v>
      </c>
      <c r="G30" s="3"/>
    </row>
    <row r="31" spans="2:7" ht="38.25" customHeight="1" x14ac:dyDescent="0.25">
      <c r="B31" s="33" t="s">
        <v>33</v>
      </c>
      <c r="C31" s="26" t="s">
        <v>34</v>
      </c>
      <c r="D31" s="27" t="s">
        <v>9</v>
      </c>
      <c r="E31" s="27">
        <v>-1.59</v>
      </c>
      <c r="F31" s="25"/>
      <c r="G31" s="3"/>
    </row>
    <row r="32" spans="2:7" ht="51.75" customHeight="1" x14ac:dyDescent="0.25">
      <c r="B32" s="33" t="s">
        <v>35</v>
      </c>
      <c r="C32" s="26" t="s">
        <v>36</v>
      </c>
      <c r="D32" s="27" t="s">
        <v>9</v>
      </c>
      <c r="E32" s="27">
        <v>20</v>
      </c>
      <c r="F32" s="25"/>
      <c r="G32" s="3"/>
    </row>
    <row r="33" spans="2:7" x14ac:dyDescent="0.25">
      <c r="B33" s="33" t="s">
        <v>37</v>
      </c>
      <c r="C33" s="26" t="s">
        <v>38</v>
      </c>
      <c r="D33" s="27">
        <v>7000</v>
      </c>
      <c r="E33" s="27">
        <v>10738.66</v>
      </c>
      <c r="F33" s="25">
        <f t="shared" si="0"/>
        <v>153.40942857142858</v>
      </c>
      <c r="G33" s="3"/>
    </row>
    <row r="34" spans="2:7" ht="15.75" customHeight="1" x14ac:dyDescent="0.25">
      <c r="B34" s="33" t="s">
        <v>39</v>
      </c>
      <c r="C34" s="26" t="s">
        <v>40</v>
      </c>
      <c r="D34" s="27">
        <v>7000</v>
      </c>
      <c r="E34" s="27">
        <v>10738.66</v>
      </c>
      <c r="F34" s="25">
        <f t="shared" si="0"/>
        <v>153.40942857142858</v>
      </c>
      <c r="G34" s="3"/>
    </row>
    <row r="35" spans="2:7" ht="13.5" customHeight="1" x14ac:dyDescent="0.25">
      <c r="B35" s="33" t="s">
        <v>39</v>
      </c>
      <c r="C35" s="26" t="s">
        <v>41</v>
      </c>
      <c r="D35" s="27">
        <v>7000</v>
      </c>
      <c r="E35" s="27">
        <v>10738.66</v>
      </c>
      <c r="F35" s="25">
        <f t="shared" si="0"/>
        <v>153.40942857142858</v>
      </c>
      <c r="G35" s="3"/>
    </row>
    <row r="36" spans="2:7" ht="27.75" customHeight="1" x14ac:dyDescent="0.25">
      <c r="B36" s="33" t="s">
        <v>42</v>
      </c>
      <c r="C36" s="26" t="s">
        <v>43</v>
      </c>
      <c r="D36" s="27">
        <v>7000</v>
      </c>
      <c r="E36" s="27">
        <v>10538.4</v>
      </c>
      <c r="F36" s="25">
        <f t="shared" si="0"/>
        <v>150.54857142857142</v>
      </c>
      <c r="G36" s="3"/>
    </row>
    <row r="37" spans="2:7" ht="15.75" customHeight="1" x14ac:dyDescent="0.25">
      <c r="B37" s="33" t="s">
        <v>44</v>
      </c>
      <c r="C37" s="26" t="s">
        <v>45</v>
      </c>
      <c r="D37" s="27" t="s">
        <v>9</v>
      </c>
      <c r="E37" s="27">
        <v>200.26</v>
      </c>
      <c r="F37" s="25"/>
      <c r="G37" s="3"/>
    </row>
    <row r="38" spans="2:7" x14ac:dyDescent="0.25">
      <c r="B38" s="33" t="s">
        <v>46</v>
      </c>
      <c r="C38" s="26" t="s">
        <v>47</v>
      </c>
      <c r="D38" s="27">
        <v>1006000</v>
      </c>
      <c r="E38" s="27">
        <v>345562.08</v>
      </c>
      <c r="F38" s="25">
        <f t="shared" si="0"/>
        <v>34.350107355864814</v>
      </c>
      <c r="G38" s="3"/>
    </row>
    <row r="39" spans="2:7" x14ac:dyDescent="0.25">
      <c r="B39" s="33" t="s">
        <v>48</v>
      </c>
      <c r="C39" s="26" t="s">
        <v>49</v>
      </c>
      <c r="D39" s="27">
        <v>193000</v>
      </c>
      <c r="E39" s="27">
        <v>142292.85</v>
      </c>
      <c r="F39" s="25">
        <f t="shared" si="0"/>
        <v>73.726865284974096</v>
      </c>
      <c r="G39" s="3"/>
    </row>
    <row r="40" spans="2:7" ht="25.5" customHeight="1" x14ac:dyDescent="0.25">
      <c r="B40" s="33" t="s">
        <v>50</v>
      </c>
      <c r="C40" s="26" t="s">
        <v>51</v>
      </c>
      <c r="D40" s="27">
        <v>193000</v>
      </c>
      <c r="E40" s="27">
        <v>142292.85</v>
      </c>
      <c r="F40" s="25">
        <f t="shared" si="0"/>
        <v>73.726865284974096</v>
      </c>
      <c r="G40" s="3"/>
    </row>
    <row r="41" spans="2:7" ht="52.5" customHeight="1" x14ac:dyDescent="0.25">
      <c r="B41" s="33" t="s">
        <v>52</v>
      </c>
      <c r="C41" s="26" t="s">
        <v>53</v>
      </c>
      <c r="D41" s="27">
        <v>193000</v>
      </c>
      <c r="E41" s="27">
        <v>130158.76</v>
      </c>
      <c r="F41" s="25">
        <f t="shared" si="0"/>
        <v>67.439772020725385</v>
      </c>
      <c r="G41" s="3"/>
    </row>
    <row r="42" spans="2:7" ht="39" customHeight="1" x14ac:dyDescent="0.25">
      <c r="B42" s="33" t="s">
        <v>54</v>
      </c>
      <c r="C42" s="26" t="s">
        <v>55</v>
      </c>
      <c r="D42" s="27" t="s">
        <v>9</v>
      </c>
      <c r="E42" s="27">
        <v>12134.09</v>
      </c>
      <c r="F42" s="25"/>
      <c r="G42" s="3"/>
    </row>
    <row r="43" spans="2:7" x14ac:dyDescent="0.25">
      <c r="B43" s="33" t="s">
        <v>56</v>
      </c>
      <c r="C43" s="26" t="s">
        <v>57</v>
      </c>
      <c r="D43" s="27">
        <v>813000</v>
      </c>
      <c r="E43" s="27">
        <v>203269.23</v>
      </c>
      <c r="F43" s="25">
        <f t="shared" si="0"/>
        <v>25.002365313653137</v>
      </c>
      <c r="G43" s="3"/>
    </row>
    <row r="44" spans="2:7" x14ac:dyDescent="0.25">
      <c r="B44" s="33" t="s">
        <v>58</v>
      </c>
      <c r="C44" s="26" t="s">
        <v>59</v>
      </c>
      <c r="D44" s="27">
        <v>112400</v>
      </c>
      <c r="E44" s="27">
        <v>179389.11</v>
      </c>
      <c r="F44" s="25">
        <f t="shared" si="0"/>
        <v>159.59885231316724</v>
      </c>
      <c r="G44" s="3"/>
    </row>
    <row r="45" spans="2:7" ht="25.5" customHeight="1" x14ac:dyDescent="0.25">
      <c r="B45" s="33" t="s">
        <v>60</v>
      </c>
      <c r="C45" s="26" t="s">
        <v>61</v>
      </c>
      <c r="D45" s="27">
        <v>112400</v>
      </c>
      <c r="E45" s="27">
        <v>179389.11</v>
      </c>
      <c r="F45" s="25">
        <f t="shared" si="0"/>
        <v>159.59885231316724</v>
      </c>
      <c r="G45" s="3"/>
    </row>
    <row r="46" spans="2:7" ht="51" customHeight="1" x14ac:dyDescent="0.25">
      <c r="B46" s="33" t="s">
        <v>62</v>
      </c>
      <c r="C46" s="26" t="s">
        <v>63</v>
      </c>
      <c r="D46" s="27">
        <v>112400</v>
      </c>
      <c r="E46" s="27">
        <v>162028.04</v>
      </c>
      <c r="F46" s="25">
        <f t="shared" si="0"/>
        <v>144.15306049822064</v>
      </c>
      <c r="G46" s="3"/>
    </row>
    <row r="47" spans="2:7" ht="36.75" customHeight="1" x14ac:dyDescent="0.25">
      <c r="B47" s="33" t="s">
        <v>64</v>
      </c>
      <c r="C47" s="26" t="s">
        <v>65</v>
      </c>
      <c r="D47" s="27" t="s">
        <v>9</v>
      </c>
      <c r="E47" s="27">
        <v>17361.07</v>
      </c>
      <c r="F47" s="25"/>
      <c r="G47" s="3"/>
    </row>
    <row r="48" spans="2:7" x14ac:dyDescent="0.25">
      <c r="B48" s="33" t="s">
        <v>66</v>
      </c>
      <c r="C48" s="26" t="s">
        <v>67</v>
      </c>
      <c r="D48" s="27">
        <v>700600</v>
      </c>
      <c r="E48" s="27">
        <v>23880.12</v>
      </c>
      <c r="F48" s="25">
        <f t="shared" si="0"/>
        <v>3.4085241221809879</v>
      </c>
      <c r="G48" s="3"/>
    </row>
    <row r="49" spans="2:7" ht="27.75" customHeight="1" x14ac:dyDescent="0.25">
      <c r="B49" s="33" t="s">
        <v>68</v>
      </c>
      <c r="C49" s="26" t="s">
        <v>69</v>
      </c>
      <c r="D49" s="27">
        <v>700600</v>
      </c>
      <c r="E49" s="27">
        <v>23880.12</v>
      </c>
      <c r="F49" s="25">
        <f t="shared" si="0"/>
        <v>3.4085241221809879</v>
      </c>
      <c r="G49" s="3"/>
    </row>
    <row r="50" spans="2:7" ht="49.5" customHeight="1" x14ac:dyDescent="0.25">
      <c r="B50" s="33" t="s">
        <v>70</v>
      </c>
      <c r="C50" s="26" t="s">
        <v>71</v>
      </c>
      <c r="D50" s="27">
        <v>700600</v>
      </c>
      <c r="E50" s="27">
        <v>25737.83</v>
      </c>
      <c r="F50" s="25">
        <f t="shared" si="0"/>
        <v>3.6736839851555811</v>
      </c>
      <c r="G50" s="3"/>
    </row>
    <row r="51" spans="2:7" ht="39" customHeight="1" x14ac:dyDescent="0.25">
      <c r="B51" s="33" t="s">
        <v>72</v>
      </c>
      <c r="C51" s="26" t="s">
        <v>73</v>
      </c>
      <c r="D51" s="27" t="s">
        <v>9</v>
      </c>
      <c r="E51" s="27">
        <v>-1857.71</v>
      </c>
      <c r="F51" s="25"/>
      <c r="G51" s="3"/>
    </row>
    <row r="52" spans="2:7" x14ac:dyDescent="0.25">
      <c r="B52" s="33" t="s">
        <v>74</v>
      </c>
      <c r="C52" s="26" t="s">
        <v>75</v>
      </c>
      <c r="D52" s="27">
        <v>1795330</v>
      </c>
      <c r="E52" s="27">
        <v>962217.47</v>
      </c>
      <c r="F52" s="25">
        <f t="shared" si="0"/>
        <v>53.595576857736461</v>
      </c>
      <c r="G52" s="3"/>
    </row>
    <row r="53" spans="2:7" ht="26.25" customHeight="1" x14ac:dyDescent="0.25">
      <c r="B53" s="33" t="s">
        <v>76</v>
      </c>
      <c r="C53" s="26" t="s">
        <v>77</v>
      </c>
      <c r="D53" s="27">
        <v>1795330</v>
      </c>
      <c r="E53" s="27">
        <v>962217.47</v>
      </c>
      <c r="F53" s="25">
        <f t="shared" si="0"/>
        <v>53.595576857736461</v>
      </c>
      <c r="G53" s="3"/>
    </row>
    <row r="54" spans="2:7" ht="15" customHeight="1" x14ac:dyDescent="0.25">
      <c r="B54" s="33" t="s">
        <v>78</v>
      </c>
      <c r="C54" s="26" t="s">
        <v>79</v>
      </c>
      <c r="D54" s="27">
        <v>680900</v>
      </c>
      <c r="E54" s="27">
        <v>568000</v>
      </c>
      <c r="F54" s="25">
        <f t="shared" si="0"/>
        <v>83.419004259068871</v>
      </c>
      <c r="G54" s="3"/>
    </row>
    <row r="55" spans="2:7" ht="16.5" customHeight="1" x14ac:dyDescent="0.25">
      <c r="B55" s="33" t="s">
        <v>80</v>
      </c>
      <c r="C55" s="26" t="s">
        <v>81</v>
      </c>
      <c r="D55" s="27">
        <v>449800</v>
      </c>
      <c r="E55" s="27">
        <v>375000</v>
      </c>
      <c r="F55" s="25">
        <f t="shared" si="0"/>
        <v>83.370386838594939</v>
      </c>
      <c r="G55" s="3"/>
    </row>
    <row r="56" spans="2:7" ht="27" customHeight="1" x14ac:dyDescent="0.25">
      <c r="B56" s="33" t="s">
        <v>82</v>
      </c>
      <c r="C56" s="26" t="s">
        <v>83</v>
      </c>
      <c r="D56" s="27">
        <v>449800</v>
      </c>
      <c r="E56" s="27">
        <v>375000</v>
      </c>
      <c r="F56" s="25">
        <f t="shared" si="0"/>
        <v>83.370386838594939</v>
      </c>
      <c r="G56" s="3"/>
    </row>
    <row r="57" spans="2:7" ht="24.75" customHeight="1" x14ac:dyDescent="0.25">
      <c r="B57" s="33" t="s">
        <v>84</v>
      </c>
      <c r="C57" s="26" t="s">
        <v>85</v>
      </c>
      <c r="D57" s="27">
        <v>231100</v>
      </c>
      <c r="E57" s="27">
        <v>193000</v>
      </c>
      <c r="F57" s="25">
        <f t="shared" si="0"/>
        <v>83.513630463003025</v>
      </c>
      <c r="G57" s="3"/>
    </row>
    <row r="58" spans="2:7" ht="26.25" customHeight="1" x14ac:dyDescent="0.25">
      <c r="B58" s="33" t="s">
        <v>86</v>
      </c>
      <c r="C58" s="26" t="s">
        <v>87</v>
      </c>
      <c r="D58" s="27">
        <v>231100</v>
      </c>
      <c r="E58" s="27">
        <v>193000</v>
      </c>
      <c r="F58" s="25">
        <f t="shared" si="0"/>
        <v>83.513630463003025</v>
      </c>
      <c r="G58" s="3"/>
    </row>
    <row r="59" spans="2:7" ht="26.25" customHeight="1" x14ac:dyDescent="0.25">
      <c r="B59" s="33" t="s">
        <v>88</v>
      </c>
      <c r="C59" s="26" t="s">
        <v>89</v>
      </c>
      <c r="D59" s="27">
        <v>695100</v>
      </c>
      <c r="E59" s="27">
        <v>101092</v>
      </c>
      <c r="F59" s="25">
        <f t="shared" si="0"/>
        <v>14.543518918141274</v>
      </c>
      <c r="G59" s="3"/>
    </row>
    <row r="60" spans="2:7" ht="18" customHeight="1" x14ac:dyDescent="0.25">
      <c r="B60" s="33" t="s">
        <v>90</v>
      </c>
      <c r="C60" s="26" t="s">
        <v>91</v>
      </c>
      <c r="D60" s="27">
        <v>521800</v>
      </c>
      <c r="E60" s="27" t="s">
        <v>9</v>
      </c>
      <c r="F60" s="25"/>
      <c r="G60" s="3"/>
    </row>
    <row r="61" spans="2:7" ht="26.25" customHeight="1" x14ac:dyDescent="0.25">
      <c r="B61" s="33" t="s">
        <v>92</v>
      </c>
      <c r="C61" s="26" t="s">
        <v>93</v>
      </c>
      <c r="D61" s="27">
        <v>521800</v>
      </c>
      <c r="E61" s="27" t="s">
        <v>9</v>
      </c>
      <c r="F61" s="25"/>
      <c r="G61" s="3"/>
    </row>
    <row r="62" spans="2:7" x14ac:dyDescent="0.25">
      <c r="B62" s="33" t="s">
        <v>94</v>
      </c>
      <c r="C62" s="26" t="s">
        <v>95</v>
      </c>
      <c r="D62" s="27">
        <v>173300</v>
      </c>
      <c r="E62" s="27">
        <v>101092</v>
      </c>
      <c r="F62" s="25">
        <f t="shared" si="0"/>
        <v>58.333525678015008</v>
      </c>
      <c r="G62" s="3"/>
    </row>
    <row r="63" spans="2:7" ht="15.75" customHeight="1" x14ac:dyDescent="0.25">
      <c r="B63" s="33" t="s">
        <v>96</v>
      </c>
      <c r="C63" s="26" t="s">
        <v>97</v>
      </c>
      <c r="D63" s="27">
        <v>173300</v>
      </c>
      <c r="E63" s="27">
        <v>101092</v>
      </c>
      <c r="F63" s="25">
        <f t="shared" si="0"/>
        <v>58.333525678015008</v>
      </c>
      <c r="G63" s="3"/>
    </row>
    <row r="64" spans="2:7" ht="15" customHeight="1" x14ac:dyDescent="0.25">
      <c r="B64" s="33" t="s">
        <v>98</v>
      </c>
      <c r="C64" s="26" t="s">
        <v>99</v>
      </c>
      <c r="D64" s="27">
        <v>87300</v>
      </c>
      <c r="E64" s="27">
        <v>56895.47</v>
      </c>
      <c r="F64" s="25">
        <f t="shared" si="0"/>
        <v>65.172359679266904</v>
      </c>
      <c r="G64" s="3"/>
    </row>
    <row r="65" spans="2:7" ht="27.75" customHeight="1" x14ac:dyDescent="0.25">
      <c r="B65" s="33" t="s">
        <v>100</v>
      </c>
      <c r="C65" s="26" t="s">
        <v>101</v>
      </c>
      <c r="D65" s="27">
        <v>500</v>
      </c>
      <c r="E65" s="27" t="s">
        <v>9</v>
      </c>
      <c r="F65" s="25"/>
      <c r="G65" s="3"/>
    </row>
    <row r="66" spans="2:7" ht="30" customHeight="1" x14ac:dyDescent="0.25">
      <c r="B66" s="33" t="s">
        <v>102</v>
      </c>
      <c r="C66" s="26" t="s">
        <v>103</v>
      </c>
      <c r="D66" s="27">
        <v>500</v>
      </c>
      <c r="E66" s="27" t="s">
        <v>9</v>
      </c>
      <c r="F66" s="25"/>
      <c r="G66" s="3"/>
    </row>
    <row r="67" spans="2:7" ht="27.75" customHeight="1" x14ac:dyDescent="0.25">
      <c r="B67" s="33" t="s">
        <v>104</v>
      </c>
      <c r="C67" s="26" t="s">
        <v>105</v>
      </c>
      <c r="D67" s="27">
        <v>86800</v>
      </c>
      <c r="E67" s="27">
        <v>56895.47</v>
      </c>
      <c r="F67" s="25">
        <f t="shared" si="0"/>
        <v>65.54777649769585</v>
      </c>
      <c r="G67" s="3"/>
    </row>
    <row r="68" spans="2:7" ht="26.25" customHeight="1" x14ac:dyDescent="0.25">
      <c r="B68" s="33" t="s">
        <v>106</v>
      </c>
      <c r="C68" s="26" t="s">
        <v>107</v>
      </c>
      <c r="D68" s="27">
        <v>86800</v>
      </c>
      <c r="E68" s="27">
        <v>56895.47</v>
      </c>
      <c r="F68" s="25">
        <f t="shared" si="0"/>
        <v>65.54777649769585</v>
      </c>
      <c r="G68" s="3"/>
    </row>
    <row r="69" spans="2:7" x14ac:dyDescent="0.25">
      <c r="B69" s="33" t="s">
        <v>108</v>
      </c>
      <c r="C69" s="26" t="s">
        <v>109</v>
      </c>
      <c r="D69" s="27">
        <v>332030</v>
      </c>
      <c r="E69" s="27">
        <v>236230</v>
      </c>
      <c r="F69" s="25">
        <f t="shared" si="0"/>
        <v>71.147185495286564</v>
      </c>
      <c r="G69" s="3"/>
    </row>
    <row r="70" spans="2:7" ht="38.25" customHeight="1" x14ac:dyDescent="0.25">
      <c r="B70" s="33" t="s">
        <v>110</v>
      </c>
      <c r="C70" s="26" t="s">
        <v>111</v>
      </c>
      <c r="D70" s="27">
        <v>304000</v>
      </c>
      <c r="E70" s="27">
        <v>208200</v>
      </c>
      <c r="F70" s="25">
        <f t="shared" si="0"/>
        <v>68.48684210526315</v>
      </c>
      <c r="G70" s="3"/>
    </row>
    <row r="71" spans="2:7" ht="50.25" customHeight="1" x14ac:dyDescent="0.25">
      <c r="B71" s="33" t="s">
        <v>112</v>
      </c>
      <c r="C71" s="26" t="s">
        <v>113</v>
      </c>
      <c r="D71" s="27">
        <v>304000</v>
      </c>
      <c r="E71" s="27">
        <v>208200</v>
      </c>
      <c r="F71" s="25">
        <f t="shared" si="0"/>
        <v>68.48684210526315</v>
      </c>
      <c r="G71" s="3"/>
    </row>
    <row r="72" spans="2:7" ht="15" customHeight="1" x14ac:dyDescent="0.25">
      <c r="B72" s="33" t="s">
        <v>114</v>
      </c>
      <c r="C72" s="26" t="s">
        <v>115</v>
      </c>
      <c r="D72" s="27">
        <v>28030</v>
      </c>
      <c r="E72" s="27">
        <v>28030</v>
      </c>
      <c r="F72" s="25">
        <f t="shared" si="0"/>
        <v>100</v>
      </c>
      <c r="G72" s="3"/>
    </row>
    <row r="73" spans="2:7" ht="25.5" customHeight="1" thickBot="1" x14ac:dyDescent="0.3">
      <c r="B73" s="34" t="s">
        <v>116</v>
      </c>
      <c r="C73" s="28" t="s">
        <v>117</v>
      </c>
      <c r="D73" s="29">
        <v>28030</v>
      </c>
      <c r="E73" s="29">
        <v>28030</v>
      </c>
      <c r="F73" s="30">
        <f t="shared" si="0"/>
        <v>100</v>
      </c>
      <c r="G73" s="3"/>
    </row>
  </sheetData>
  <mergeCells count="13">
    <mergeCell ref="E12:E16"/>
    <mergeCell ref="B8:F8"/>
    <mergeCell ref="D1:F1"/>
    <mergeCell ref="D2:F2"/>
    <mergeCell ref="C3:F3"/>
    <mergeCell ref="C4:F4"/>
    <mergeCell ref="C5:F5"/>
    <mergeCell ref="C6:F6"/>
    <mergeCell ref="F12:F16"/>
    <mergeCell ref="B12:B16"/>
    <mergeCell ref="B10:F10"/>
    <mergeCell ref="C12:C16"/>
    <mergeCell ref="D12:D16"/>
  </mergeCells>
  <pageMargins left="0.59055118110236227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zoomScaleNormal="100" zoomScaleSheetLayoutView="100" workbookViewId="0">
      <selection activeCell="J19" sqref="J19"/>
    </sheetView>
  </sheetViews>
  <sheetFormatPr defaultColWidth="9.140625" defaultRowHeight="15" x14ac:dyDescent="0.25"/>
  <cols>
    <col min="1" max="1" width="1.42578125" style="1" customWidth="1"/>
    <col min="2" max="2" width="66.7109375" style="1" customWidth="1"/>
    <col min="3" max="3" width="21.7109375" style="1" customWidth="1"/>
    <col min="4" max="4" width="14.28515625" style="1" customWidth="1"/>
    <col min="5" max="5" width="11.85546875" style="1" customWidth="1"/>
    <col min="6" max="6" width="11.5703125" style="1" customWidth="1"/>
    <col min="7" max="7" width="9.140625" style="1" customWidth="1"/>
    <col min="8" max="16384" width="9.140625" style="1"/>
  </cols>
  <sheetData>
    <row r="1" spans="1:7" ht="15" customHeight="1" x14ac:dyDescent="0.25">
      <c r="B1" s="3"/>
      <c r="C1" s="3"/>
      <c r="D1" s="3"/>
      <c r="E1" s="3"/>
      <c r="F1" s="3"/>
      <c r="G1" s="3"/>
    </row>
    <row r="2" spans="1:7" ht="14.1" customHeight="1" x14ac:dyDescent="0.25">
      <c r="B2" s="108" t="s">
        <v>118</v>
      </c>
      <c r="C2" s="109"/>
      <c r="D2" s="109"/>
      <c r="E2" s="109"/>
      <c r="F2" s="110"/>
      <c r="G2" s="3"/>
    </row>
    <row r="3" spans="1:7" ht="12.95" customHeight="1" thickBot="1" x14ac:dyDescent="0.3">
      <c r="B3" s="11"/>
      <c r="C3" s="11"/>
      <c r="D3" s="11"/>
      <c r="E3" s="11"/>
      <c r="F3" s="11"/>
      <c r="G3" s="3"/>
    </row>
    <row r="4" spans="1:7" ht="12" customHeight="1" x14ac:dyDescent="0.25">
      <c r="B4" s="111" t="s">
        <v>1</v>
      </c>
      <c r="C4" s="114" t="s">
        <v>119</v>
      </c>
      <c r="D4" s="117" t="s">
        <v>3</v>
      </c>
      <c r="E4" s="120" t="s">
        <v>4</v>
      </c>
      <c r="F4" s="106" t="s">
        <v>292</v>
      </c>
      <c r="G4" s="3"/>
    </row>
    <row r="5" spans="1:7" ht="9.75" customHeight="1" x14ac:dyDescent="0.25">
      <c r="B5" s="112"/>
      <c r="C5" s="115"/>
      <c r="D5" s="118"/>
      <c r="E5" s="121"/>
      <c r="F5" s="107"/>
      <c r="G5" s="3"/>
    </row>
    <row r="6" spans="1:7" ht="11.25" customHeight="1" x14ac:dyDescent="0.25">
      <c r="B6" s="112"/>
      <c r="C6" s="115"/>
      <c r="D6" s="118"/>
      <c r="E6" s="121"/>
      <c r="F6" s="107"/>
      <c r="G6" s="3"/>
    </row>
    <row r="7" spans="1:7" ht="11.25" customHeight="1" x14ac:dyDescent="0.25">
      <c r="B7" s="112"/>
      <c r="C7" s="115"/>
      <c r="D7" s="118"/>
      <c r="E7" s="121"/>
      <c r="F7" s="107"/>
      <c r="G7" s="3"/>
    </row>
    <row r="8" spans="1:7" ht="0.75" customHeight="1" thickBot="1" x14ac:dyDescent="0.3">
      <c r="B8" s="112"/>
      <c r="C8" s="115"/>
      <c r="D8" s="118"/>
      <c r="E8" s="121"/>
      <c r="F8" s="107"/>
      <c r="G8" s="3"/>
    </row>
    <row r="9" spans="1:7" ht="9" hidden="1" customHeight="1" thickBot="1" x14ac:dyDescent="0.3">
      <c r="B9" s="113"/>
      <c r="C9" s="116"/>
      <c r="D9" s="119"/>
      <c r="E9" s="121"/>
      <c r="F9" s="107"/>
      <c r="G9" s="3"/>
    </row>
    <row r="10" spans="1:7" ht="12.95" customHeight="1" x14ac:dyDescent="0.25">
      <c r="B10" s="43">
        <v>1</v>
      </c>
      <c r="C10" s="44">
        <v>2</v>
      </c>
      <c r="D10" s="46" t="s">
        <v>300</v>
      </c>
      <c r="E10" s="46" t="s">
        <v>5</v>
      </c>
      <c r="F10" s="48" t="s">
        <v>6</v>
      </c>
      <c r="G10" s="3"/>
    </row>
    <row r="11" spans="1:7" ht="15" customHeight="1" x14ac:dyDescent="0.25">
      <c r="A11" s="39"/>
      <c r="B11" s="59" t="s">
        <v>120</v>
      </c>
      <c r="C11" s="45" t="s">
        <v>121</v>
      </c>
      <c r="D11" s="47">
        <v>3241222.82</v>
      </c>
      <c r="E11" s="47">
        <v>1713401.02</v>
      </c>
      <c r="F11" s="37">
        <f>E11/D11*100</f>
        <v>52.862796393615419</v>
      </c>
      <c r="G11" s="3"/>
    </row>
    <row r="12" spans="1:7" ht="15" customHeight="1" x14ac:dyDescent="0.25">
      <c r="A12" s="39"/>
      <c r="B12" s="60" t="s">
        <v>10</v>
      </c>
      <c r="C12" s="41"/>
      <c r="D12" s="35"/>
      <c r="E12" s="36"/>
      <c r="F12" s="37"/>
      <c r="G12" s="3"/>
    </row>
    <row r="13" spans="1:7" x14ac:dyDescent="0.25">
      <c r="A13" s="39"/>
      <c r="B13" s="61" t="s">
        <v>122</v>
      </c>
      <c r="C13" s="42" t="s">
        <v>123</v>
      </c>
      <c r="D13" s="38">
        <v>423300</v>
      </c>
      <c r="E13" s="38">
        <v>376862.82</v>
      </c>
      <c r="F13" s="37">
        <f t="shared" ref="F13:F72" si="0">E13/D13*100</f>
        <v>89.029723600283489</v>
      </c>
      <c r="G13" s="3"/>
    </row>
    <row r="14" spans="1:7" ht="40.5" customHeight="1" x14ac:dyDescent="0.25">
      <c r="A14" s="39"/>
      <c r="B14" s="62" t="s">
        <v>124</v>
      </c>
      <c r="C14" s="42" t="s">
        <v>125</v>
      </c>
      <c r="D14" s="38">
        <v>423300</v>
      </c>
      <c r="E14" s="38">
        <v>376862.82</v>
      </c>
      <c r="F14" s="37">
        <f t="shared" si="0"/>
        <v>89.029723600283489</v>
      </c>
      <c r="G14" s="3"/>
    </row>
    <row r="15" spans="1:7" ht="15" customHeight="1" x14ac:dyDescent="0.25">
      <c r="A15" s="39"/>
      <c r="B15" s="62" t="s">
        <v>126</v>
      </c>
      <c r="C15" s="42" t="s">
        <v>127</v>
      </c>
      <c r="D15" s="38">
        <v>423300</v>
      </c>
      <c r="E15" s="38">
        <v>376862.82</v>
      </c>
      <c r="F15" s="37">
        <f t="shared" si="0"/>
        <v>89.029723600283489</v>
      </c>
      <c r="G15" s="3"/>
    </row>
    <row r="16" spans="1:7" x14ac:dyDescent="0.25">
      <c r="A16" s="39"/>
      <c r="B16" s="62" t="s">
        <v>128</v>
      </c>
      <c r="C16" s="42" t="s">
        <v>129</v>
      </c>
      <c r="D16" s="38">
        <v>318500</v>
      </c>
      <c r="E16" s="38">
        <v>295829.01</v>
      </c>
      <c r="F16" s="37">
        <f t="shared" si="0"/>
        <v>92.881949764521195</v>
      </c>
      <c r="G16" s="3"/>
    </row>
    <row r="17" spans="1:7" ht="36" x14ac:dyDescent="0.25">
      <c r="A17" s="39"/>
      <c r="B17" s="62" t="s">
        <v>130</v>
      </c>
      <c r="C17" s="42" t="s">
        <v>131</v>
      </c>
      <c r="D17" s="38">
        <v>104800</v>
      </c>
      <c r="E17" s="38">
        <v>81033.81</v>
      </c>
      <c r="F17" s="37">
        <f t="shared" si="0"/>
        <v>77.322337786259538</v>
      </c>
      <c r="G17" s="3"/>
    </row>
    <row r="18" spans="1:7" ht="24" x14ac:dyDescent="0.25">
      <c r="A18" s="39"/>
      <c r="B18" s="62" t="s">
        <v>132</v>
      </c>
      <c r="C18" s="42" t="s">
        <v>133</v>
      </c>
      <c r="D18" s="38">
        <v>465300</v>
      </c>
      <c r="E18" s="38">
        <v>417021.99</v>
      </c>
      <c r="F18" s="37">
        <f t="shared" si="0"/>
        <v>89.624326241134753</v>
      </c>
      <c r="G18" s="3"/>
    </row>
    <row r="19" spans="1:7" ht="38.25" customHeight="1" x14ac:dyDescent="0.25">
      <c r="A19" s="39"/>
      <c r="B19" s="63" t="s">
        <v>124</v>
      </c>
      <c r="C19" s="42" t="s">
        <v>134</v>
      </c>
      <c r="D19" s="38">
        <v>465300</v>
      </c>
      <c r="E19" s="38">
        <v>417021.99</v>
      </c>
      <c r="F19" s="37">
        <f t="shared" si="0"/>
        <v>89.624326241134753</v>
      </c>
      <c r="G19" s="3"/>
    </row>
    <row r="20" spans="1:7" ht="15" customHeight="1" x14ac:dyDescent="0.25">
      <c r="A20" s="39"/>
      <c r="B20" s="62" t="s">
        <v>126</v>
      </c>
      <c r="C20" s="42" t="s">
        <v>135</v>
      </c>
      <c r="D20" s="38">
        <v>465300</v>
      </c>
      <c r="E20" s="38">
        <v>417021.99</v>
      </c>
      <c r="F20" s="37">
        <f t="shared" si="0"/>
        <v>89.624326241134753</v>
      </c>
      <c r="G20" s="3"/>
    </row>
    <row r="21" spans="1:7" x14ac:dyDescent="0.25">
      <c r="A21" s="39"/>
      <c r="B21" s="62" t="s">
        <v>128</v>
      </c>
      <c r="C21" s="42" t="s">
        <v>136</v>
      </c>
      <c r="D21" s="38">
        <v>349500</v>
      </c>
      <c r="E21" s="38">
        <v>335410.77</v>
      </c>
      <c r="F21" s="37">
        <f t="shared" si="0"/>
        <v>95.968746781115883</v>
      </c>
      <c r="G21" s="3"/>
    </row>
    <row r="22" spans="1:7" ht="36" x14ac:dyDescent="0.25">
      <c r="A22" s="39"/>
      <c r="B22" s="62" t="s">
        <v>130</v>
      </c>
      <c r="C22" s="42" t="s">
        <v>137</v>
      </c>
      <c r="D22" s="38">
        <v>115800</v>
      </c>
      <c r="E22" s="38">
        <v>81611.22</v>
      </c>
      <c r="F22" s="37">
        <f t="shared" si="0"/>
        <v>70.476010362694296</v>
      </c>
      <c r="G22" s="3"/>
    </row>
    <row r="23" spans="1:7" ht="24" x14ac:dyDescent="0.25">
      <c r="A23" s="39"/>
      <c r="B23" s="62" t="s">
        <v>138</v>
      </c>
      <c r="C23" s="42" t="s">
        <v>139</v>
      </c>
      <c r="D23" s="38">
        <v>348556</v>
      </c>
      <c r="E23" s="38">
        <v>197352.77</v>
      </c>
      <c r="F23" s="37">
        <f t="shared" si="0"/>
        <v>56.620104086574315</v>
      </c>
      <c r="G23" s="3"/>
    </row>
    <row r="24" spans="1:7" ht="24" x14ac:dyDescent="0.25">
      <c r="A24" s="39"/>
      <c r="B24" s="62" t="s">
        <v>140</v>
      </c>
      <c r="C24" s="42" t="s">
        <v>141</v>
      </c>
      <c r="D24" s="38">
        <v>325550</v>
      </c>
      <c r="E24" s="38">
        <v>178248.94</v>
      </c>
      <c r="F24" s="37">
        <f t="shared" si="0"/>
        <v>54.753168484103817</v>
      </c>
      <c r="G24" s="3"/>
    </row>
    <row r="25" spans="1:7" ht="24" x14ac:dyDescent="0.25">
      <c r="A25" s="39"/>
      <c r="B25" s="62" t="s">
        <v>142</v>
      </c>
      <c r="C25" s="42" t="s">
        <v>143</v>
      </c>
      <c r="D25" s="38">
        <v>325550</v>
      </c>
      <c r="E25" s="38">
        <v>178248.94</v>
      </c>
      <c r="F25" s="37">
        <f t="shared" si="0"/>
        <v>54.753168484103817</v>
      </c>
      <c r="G25" s="3"/>
    </row>
    <row r="26" spans="1:7" x14ac:dyDescent="0.25">
      <c r="A26" s="39"/>
      <c r="B26" s="62" t="s">
        <v>144</v>
      </c>
      <c r="C26" s="42" t="s">
        <v>145</v>
      </c>
      <c r="D26" s="38">
        <v>325550</v>
      </c>
      <c r="E26" s="38">
        <v>178248.94</v>
      </c>
      <c r="F26" s="37">
        <f t="shared" si="0"/>
        <v>54.753168484103817</v>
      </c>
      <c r="G26" s="3"/>
    </row>
    <row r="27" spans="1:7" x14ac:dyDescent="0.25">
      <c r="A27" s="39"/>
      <c r="B27" s="62" t="s">
        <v>146</v>
      </c>
      <c r="C27" s="42" t="s">
        <v>147</v>
      </c>
      <c r="D27" s="38">
        <v>23006</v>
      </c>
      <c r="E27" s="38">
        <v>19103.830000000002</v>
      </c>
      <c r="F27" s="37">
        <f t="shared" si="0"/>
        <v>83.038468225680262</v>
      </c>
      <c r="G27" s="3"/>
    </row>
    <row r="28" spans="1:7" x14ac:dyDescent="0.25">
      <c r="A28" s="39"/>
      <c r="B28" s="62" t="s">
        <v>148</v>
      </c>
      <c r="C28" s="42" t="s">
        <v>149</v>
      </c>
      <c r="D28" s="38">
        <v>23006</v>
      </c>
      <c r="E28" s="38">
        <v>19103.830000000002</v>
      </c>
      <c r="F28" s="37">
        <f t="shared" si="0"/>
        <v>83.038468225680262</v>
      </c>
      <c r="G28" s="3"/>
    </row>
    <row r="29" spans="1:7" x14ac:dyDescent="0.25">
      <c r="A29" s="39"/>
      <c r="B29" s="62" t="s">
        <v>150</v>
      </c>
      <c r="C29" s="42" t="s">
        <v>151</v>
      </c>
      <c r="D29" s="38">
        <v>4192</v>
      </c>
      <c r="E29" s="38">
        <v>1937</v>
      </c>
      <c r="F29" s="37">
        <f t="shared" si="0"/>
        <v>46.207061068702288</v>
      </c>
      <c r="G29" s="3"/>
    </row>
    <row r="30" spans="1:7" x14ac:dyDescent="0.25">
      <c r="A30" s="39"/>
      <c r="B30" s="62" t="s">
        <v>152</v>
      </c>
      <c r="C30" s="42" t="s">
        <v>153</v>
      </c>
      <c r="D30" s="38">
        <v>2764</v>
      </c>
      <c r="E30" s="38">
        <v>1559</v>
      </c>
      <c r="F30" s="37">
        <f t="shared" si="0"/>
        <v>56.403762662807523</v>
      </c>
      <c r="G30" s="3"/>
    </row>
    <row r="31" spans="1:7" x14ac:dyDescent="0.25">
      <c r="A31" s="39"/>
      <c r="B31" s="62" t="s">
        <v>154</v>
      </c>
      <c r="C31" s="42" t="s">
        <v>155</v>
      </c>
      <c r="D31" s="38">
        <v>16050</v>
      </c>
      <c r="E31" s="38">
        <v>15607.83</v>
      </c>
      <c r="F31" s="37">
        <f t="shared" si="0"/>
        <v>97.245046728971957</v>
      </c>
      <c r="G31" s="3"/>
    </row>
    <row r="32" spans="1:7" ht="36" x14ac:dyDescent="0.25">
      <c r="A32" s="39"/>
      <c r="B32" s="62" t="s">
        <v>156</v>
      </c>
      <c r="C32" s="42" t="s">
        <v>157</v>
      </c>
      <c r="D32" s="38">
        <v>173300</v>
      </c>
      <c r="E32" s="38">
        <v>91851.44</v>
      </c>
      <c r="F32" s="37">
        <f t="shared" si="0"/>
        <v>53.001407963069823</v>
      </c>
      <c r="G32" s="3"/>
    </row>
    <row r="33" spans="1:7" ht="37.5" customHeight="1" x14ac:dyDescent="0.25">
      <c r="A33" s="39"/>
      <c r="B33" s="62" t="s">
        <v>124</v>
      </c>
      <c r="C33" s="42" t="s">
        <v>158</v>
      </c>
      <c r="D33" s="38">
        <v>173300</v>
      </c>
      <c r="E33" s="38">
        <v>91851.44</v>
      </c>
      <c r="F33" s="37">
        <f t="shared" si="0"/>
        <v>53.001407963069823</v>
      </c>
      <c r="G33" s="3"/>
    </row>
    <row r="34" spans="1:7" ht="13.5" customHeight="1" x14ac:dyDescent="0.25">
      <c r="A34" s="39"/>
      <c r="B34" s="62" t="s">
        <v>126</v>
      </c>
      <c r="C34" s="42" t="s">
        <v>159</v>
      </c>
      <c r="D34" s="38">
        <v>173300</v>
      </c>
      <c r="E34" s="38">
        <v>91851.44</v>
      </c>
      <c r="F34" s="37">
        <f t="shared" si="0"/>
        <v>53.001407963069823</v>
      </c>
      <c r="G34" s="3"/>
    </row>
    <row r="35" spans="1:7" x14ac:dyDescent="0.25">
      <c r="A35" s="39"/>
      <c r="B35" s="62" t="s">
        <v>128</v>
      </c>
      <c r="C35" s="42" t="s">
        <v>160</v>
      </c>
      <c r="D35" s="38">
        <v>133100</v>
      </c>
      <c r="E35" s="38">
        <v>73631.81</v>
      </c>
      <c r="F35" s="37">
        <f t="shared" si="0"/>
        <v>55.3206686701728</v>
      </c>
      <c r="G35" s="3"/>
    </row>
    <row r="36" spans="1:7" ht="36" x14ac:dyDescent="0.25">
      <c r="A36" s="39"/>
      <c r="B36" s="62" t="s">
        <v>130</v>
      </c>
      <c r="C36" s="42" t="s">
        <v>161</v>
      </c>
      <c r="D36" s="38">
        <v>40200</v>
      </c>
      <c r="E36" s="38">
        <v>18219.63</v>
      </c>
      <c r="F36" s="37">
        <f t="shared" si="0"/>
        <v>45.322462686567164</v>
      </c>
      <c r="G36" s="3"/>
    </row>
    <row r="37" spans="1:7" ht="48" x14ac:dyDescent="0.25">
      <c r="A37" s="39"/>
      <c r="B37" s="62" t="s">
        <v>162</v>
      </c>
      <c r="C37" s="42" t="s">
        <v>163</v>
      </c>
      <c r="D37" s="38">
        <v>16100</v>
      </c>
      <c r="E37" s="38" t="s">
        <v>9</v>
      </c>
      <c r="F37" s="37"/>
      <c r="G37" s="3"/>
    </row>
    <row r="38" spans="1:7" x14ac:dyDescent="0.25">
      <c r="A38" s="39"/>
      <c r="B38" s="62" t="s">
        <v>164</v>
      </c>
      <c r="C38" s="42" t="s">
        <v>165</v>
      </c>
      <c r="D38" s="38">
        <v>16100</v>
      </c>
      <c r="E38" s="38" t="s">
        <v>9</v>
      </c>
      <c r="F38" s="37"/>
      <c r="G38" s="3"/>
    </row>
    <row r="39" spans="1:7" x14ac:dyDescent="0.25">
      <c r="A39" s="39"/>
      <c r="B39" s="62" t="s">
        <v>108</v>
      </c>
      <c r="C39" s="42" t="s">
        <v>166</v>
      </c>
      <c r="D39" s="38">
        <v>16100</v>
      </c>
      <c r="E39" s="38" t="s">
        <v>9</v>
      </c>
      <c r="F39" s="37"/>
      <c r="G39" s="3"/>
    </row>
    <row r="40" spans="1:7" ht="36" x14ac:dyDescent="0.25">
      <c r="A40" s="39"/>
      <c r="B40" s="62" t="s">
        <v>167</v>
      </c>
      <c r="C40" s="42" t="s">
        <v>168</v>
      </c>
      <c r="D40" s="38">
        <v>500</v>
      </c>
      <c r="E40" s="38" t="s">
        <v>9</v>
      </c>
      <c r="F40" s="37"/>
      <c r="G40" s="3"/>
    </row>
    <row r="41" spans="1:7" ht="24" x14ac:dyDescent="0.25">
      <c r="A41" s="39"/>
      <c r="B41" s="62" t="s">
        <v>140</v>
      </c>
      <c r="C41" s="42" t="s">
        <v>169</v>
      </c>
      <c r="D41" s="38">
        <v>500</v>
      </c>
      <c r="E41" s="38" t="s">
        <v>9</v>
      </c>
      <c r="F41" s="37"/>
      <c r="G41" s="3"/>
    </row>
    <row r="42" spans="1:7" ht="24" x14ac:dyDescent="0.25">
      <c r="A42" s="39"/>
      <c r="B42" s="62" t="s">
        <v>142</v>
      </c>
      <c r="C42" s="42" t="s">
        <v>170</v>
      </c>
      <c r="D42" s="38">
        <v>500</v>
      </c>
      <c r="E42" s="38" t="s">
        <v>9</v>
      </c>
      <c r="F42" s="37"/>
      <c r="G42" s="3"/>
    </row>
    <row r="43" spans="1:7" x14ac:dyDescent="0.25">
      <c r="A43" s="39"/>
      <c r="B43" s="62" t="s">
        <v>144</v>
      </c>
      <c r="C43" s="42" t="s">
        <v>171</v>
      </c>
      <c r="D43" s="38">
        <v>500</v>
      </c>
      <c r="E43" s="38" t="s">
        <v>9</v>
      </c>
      <c r="F43" s="37"/>
      <c r="G43" s="3"/>
    </row>
    <row r="44" spans="1:7" x14ac:dyDescent="0.25">
      <c r="A44" s="39"/>
      <c r="B44" s="62" t="s">
        <v>172</v>
      </c>
      <c r="C44" s="42" t="s">
        <v>173</v>
      </c>
      <c r="D44" s="38">
        <v>4720</v>
      </c>
      <c r="E44" s="38" t="s">
        <v>9</v>
      </c>
      <c r="F44" s="37"/>
      <c r="G44" s="3"/>
    </row>
    <row r="45" spans="1:7" x14ac:dyDescent="0.25">
      <c r="A45" s="39"/>
      <c r="B45" s="62" t="s">
        <v>146</v>
      </c>
      <c r="C45" s="42" t="s">
        <v>174</v>
      </c>
      <c r="D45" s="38">
        <v>4720</v>
      </c>
      <c r="E45" s="38" t="s">
        <v>9</v>
      </c>
      <c r="F45" s="37"/>
      <c r="G45" s="3"/>
    </row>
    <row r="46" spans="1:7" x14ac:dyDescent="0.25">
      <c r="A46" s="39"/>
      <c r="B46" s="62" t="s">
        <v>175</v>
      </c>
      <c r="C46" s="42" t="s">
        <v>176</v>
      </c>
      <c r="D46" s="38">
        <v>4720</v>
      </c>
      <c r="E46" s="38" t="s">
        <v>9</v>
      </c>
      <c r="F46" s="37"/>
      <c r="G46" s="3"/>
    </row>
    <row r="47" spans="1:7" ht="24" x14ac:dyDescent="0.25">
      <c r="A47" s="39"/>
      <c r="B47" s="62" t="s">
        <v>177</v>
      </c>
      <c r="C47" s="42" t="s">
        <v>178</v>
      </c>
      <c r="D47" s="38">
        <v>75000</v>
      </c>
      <c r="E47" s="38">
        <v>74995.11</v>
      </c>
      <c r="F47" s="37">
        <f t="shared" si="0"/>
        <v>99.993480000000005</v>
      </c>
      <c r="G47" s="3"/>
    </row>
    <row r="48" spans="1:7" x14ac:dyDescent="0.25">
      <c r="A48" s="39"/>
      <c r="B48" s="62" t="s">
        <v>146</v>
      </c>
      <c r="C48" s="42" t="s">
        <v>179</v>
      </c>
      <c r="D48" s="38">
        <v>75000</v>
      </c>
      <c r="E48" s="38">
        <v>74995.11</v>
      </c>
      <c r="F48" s="37">
        <f t="shared" si="0"/>
        <v>99.993480000000005</v>
      </c>
      <c r="G48" s="3"/>
    </row>
    <row r="49" spans="1:7" x14ac:dyDescent="0.25">
      <c r="A49" s="39"/>
      <c r="B49" s="62" t="s">
        <v>180</v>
      </c>
      <c r="C49" s="42" t="s">
        <v>181</v>
      </c>
      <c r="D49" s="38">
        <v>15000</v>
      </c>
      <c r="E49" s="38">
        <v>14995.11</v>
      </c>
      <c r="F49" s="37">
        <f t="shared" si="0"/>
        <v>99.967400000000012</v>
      </c>
      <c r="G49" s="3"/>
    </row>
    <row r="50" spans="1:7" ht="24" x14ac:dyDescent="0.25">
      <c r="A50" s="39"/>
      <c r="B50" s="62" t="s">
        <v>182</v>
      </c>
      <c r="C50" s="42" t="s">
        <v>183</v>
      </c>
      <c r="D50" s="38">
        <v>15000</v>
      </c>
      <c r="E50" s="38">
        <v>14995.11</v>
      </c>
      <c r="F50" s="37">
        <f t="shared" si="0"/>
        <v>99.967400000000012</v>
      </c>
      <c r="G50" s="3"/>
    </row>
    <row r="51" spans="1:7" x14ac:dyDescent="0.25">
      <c r="A51" s="39"/>
      <c r="B51" s="62" t="s">
        <v>148</v>
      </c>
      <c r="C51" s="42" t="s">
        <v>184</v>
      </c>
      <c r="D51" s="38">
        <v>60000</v>
      </c>
      <c r="E51" s="38">
        <v>60000</v>
      </c>
      <c r="F51" s="37">
        <f t="shared" si="0"/>
        <v>100</v>
      </c>
      <c r="G51" s="3"/>
    </row>
    <row r="52" spans="1:7" x14ac:dyDescent="0.25">
      <c r="A52" s="39"/>
      <c r="B52" s="62" t="s">
        <v>154</v>
      </c>
      <c r="C52" s="42" t="s">
        <v>185</v>
      </c>
      <c r="D52" s="38">
        <v>60000</v>
      </c>
      <c r="E52" s="38">
        <v>60000</v>
      </c>
      <c r="F52" s="37">
        <f t="shared" si="0"/>
        <v>100</v>
      </c>
      <c r="G52" s="3"/>
    </row>
    <row r="53" spans="1:7" ht="24" x14ac:dyDescent="0.25">
      <c r="A53" s="39"/>
      <c r="B53" s="62" t="s">
        <v>186</v>
      </c>
      <c r="C53" s="42" t="s">
        <v>187</v>
      </c>
      <c r="D53" s="38">
        <v>86800</v>
      </c>
      <c r="E53" s="38">
        <v>56895.47</v>
      </c>
      <c r="F53" s="37">
        <f t="shared" si="0"/>
        <v>65.54777649769585</v>
      </c>
      <c r="G53" s="3"/>
    </row>
    <row r="54" spans="1:7" ht="38.25" customHeight="1" x14ac:dyDescent="0.25">
      <c r="A54" s="39"/>
      <c r="B54" s="62" t="s">
        <v>124</v>
      </c>
      <c r="C54" s="42" t="s">
        <v>188</v>
      </c>
      <c r="D54" s="38">
        <v>78100</v>
      </c>
      <c r="E54" s="38">
        <v>56895.47</v>
      </c>
      <c r="F54" s="37">
        <f t="shared" si="0"/>
        <v>72.84951344430219</v>
      </c>
      <c r="G54" s="3"/>
    </row>
    <row r="55" spans="1:7" ht="15" customHeight="1" x14ac:dyDescent="0.25">
      <c r="A55" s="39"/>
      <c r="B55" s="62" t="s">
        <v>126</v>
      </c>
      <c r="C55" s="42" t="s">
        <v>189</v>
      </c>
      <c r="D55" s="38">
        <v>78100</v>
      </c>
      <c r="E55" s="38">
        <v>56895.47</v>
      </c>
      <c r="F55" s="37">
        <f t="shared" si="0"/>
        <v>72.84951344430219</v>
      </c>
      <c r="G55" s="3"/>
    </row>
    <row r="56" spans="1:7" x14ac:dyDescent="0.25">
      <c r="A56" s="39"/>
      <c r="B56" s="62" t="s">
        <v>128</v>
      </c>
      <c r="C56" s="42" t="s">
        <v>190</v>
      </c>
      <c r="D56" s="38">
        <v>60000</v>
      </c>
      <c r="E56" s="38">
        <v>43691.83</v>
      </c>
      <c r="F56" s="37">
        <f t="shared" si="0"/>
        <v>72.819716666666665</v>
      </c>
      <c r="G56" s="3"/>
    </row>
    <row r="57" spans="1:7" ht="36" x14ac:dyDescent="0.25">
      <c r="A57" s="39"/>
      <c r="B57" s="62" t="s">
        <v>130</v>
      </c>
      <c r="C57" s="42" t="s">
        <v>191</v>
      </c>
      <c r="D57" s="38">
        <v>18100</v>
      </c>
      <c r="E57" s="38">
        <v>13203.64</v>
      </c>
      <c r="F57" s="37">
        <f t="shared" si="0"/>
        <v>72.948287292817682</v>
      </c>
      <c r="G57" s="3"/>
    </row>
    <row r="58" spans="1:7" ht="24" x14ac:dyDescent="0.25">
      <c r="A58" s="39"/>
      <c r="B58" s="62" t="s">
        <v>140</v>
      </c>
      <c r="C58" s="42" t="s">
        <v>192</v>
      </c>
      <c r="D58" s="38">
        <v>8700</v>
      </c>
      <c r="E58" s="38" t="s">
        <v>9</v>
      </c>
      <c r="F58" s="37"/>
      <c r="G58" s="3"/>
    </row>
    <row r="59" spans="1:7" ht="24" x14ac:dyDescent="0.25">
      <c r="A59" s="39"/>
      <c r="B59" s="62" t="s">
        <v>142</v>
      </c>
      <c r="C59" s="42" t="s">
        <v>193</v>
      </c>
      <c r="D59" s="38">
        <v>8700</v>
      </c>
      <c r="E59" s="38" t="s">
        <v>9</v>
      </c>
      <c r="F59" s="37"/>
      <c r="G59" s="3"/>
    </row>
    <row r="60" spans="1:7" x14ac:dyDescent="0.25">
      <c r="A60" s="39"/>
      <c r="B60" s="62" t="s">
        <v>144</v>
      </c>
      <c r="C60" s="42" t="s">
        <v>194</v>
      </c>
      <c r="D60" s="38">
        <v>8700</v>
      </c>
      <c r="E60" s="38" t="s">
        <v>9</v>
      </c>
      <c r="F60" s="37"/>
      <c r="G60" s="3"/>
    </row>
    <row r="61" spans="1:7" x14ac:dyDescent="0.25">
      <c r="A61" s="39"/>
      <c r="B61" s="62" t="s">
        <v>172</v>
      </c>
      <c r="C61" s="42" t="s">
        <v>195</v>
      </c>
      <c r="D61" s="38">
        <v>280</v>
      </c>
      <c r="E61" s="38">
        <v>280</v>
      </c>
      <c r="F61" s="37">
        <f t="shared" si="0"/>
        <v>100</v>
      </c>
      <c r="G61" s="3"/>
    </row>
    <row r="62" spans="1:7" ht="24" x14ac:dyDescent="0.25">
      <c r="A62" s="39"/>
      <c r="B62" s="62" t="s">
        <v>140</v>
      </c>
      <c r="C62" s="42" t="s">
        <v>196</v>
      </c>
      <c r="D62" s="38">
        <v>280</v>
      </c>
      <c r="E62" s="38">
        <v>280</v>
      </c>
      <c r="F62" s="37">
        <f t="shared" si="0"/>
        <v>100</v>
      </c>
      <c r="G62" s="3"/>
    </row>
    <row r="63" spans="1:7" ht="24" x14ac:dyDescent="0.25">
      <c r="A63" s="39"/>
      <c r="B63" s="62" t="s">
        <v>142</v>
      </c>
      <c r="C63" s="42" t="s">
        <v>197</v>
      </c>
      <c r="D63" s="38">
        <v>280</v>
      </c>
      <c r="E63" s="38">
        <v>280</v>
      </c>
      <c r="F63" s="37">
        <f t="shared" si="0"/>
        <v>100</v>
      </c>
      <c r="G63" s="3"/>
    </row>
    <row r="64" spans="1:7" x14ac:dyDescent="0.25">
      <c r="A64" s="39"/>
      <c r="B64" s="62" t="s">
        <v>144</v>
      </c>
      <c r="C64" s="42" t="s">
        <v>198</v>
      </c>
      <c r="D64" s="38">
        <v>280</v>
      </c>
      <c r="E64" s="38">
        <v>280</v>
      </c>
      <c r="F64" s="37">
        <f t="shared" si="0"/>
        <v>100</v>
      </c>
      <c r="G64" s="3"/>
    </row>
    <row r="65" spans="1:7" x14ac:dyDescent="0.25">
      <c r="A65" s="39"/>
      <c r="B65" s="62" t="s">
        <v>199</v>
      </c>
      <c r="C65" s="42" t="s">
        <v>200</v>
      </c>
      <c r="D65" s="38">
        <v>28030</v>
      </c>
      <c r="E65" s="38">
        <v>28030</v>
      </c>
      <c r="F65" s="37">
        <f t="shared" si="0"/>
        <v>100</v>
      </c>
      <c r="G65" s="3"/>
    </row>
    <row r="66" spans="1:7" ht="24" x14ac:dyDescent="0.25">
      <c r="A66" s="39"/>
      <c r="B66" s="62" t="s">
        <v>140</v>
      </c>
      <c r="C66" s="42" t="s">
        <v>201</v>
      </c>
      <c r="D66" s="38">
        <v>28030</v>
      </c>
      <c r="E66" s="38">
        <v>28030</v>
      </c>
      <c r="F66" s="37">
        <f t="shared" si="0"/>
        <v>100</v>
      </c>
      <c r="G66" s="3"/>
    </row>
    <row r="67" spans="1:7" ht="24" x14ac:dyDescent="0.25">
      <c r="A67" s="39"/>
      <c r="B67" s="62" t="s">
        <v>142</v>
      </c>
      <c r="C67" s="42" t="s">
        <v>202</v>
      </c>
      <c r="D67" s="38">
        <v>28030</v>
      </c>
      <c r="E67" s="38">
        <v>28030</v>
      </c>
      <c r="F67" s="37">
        <f t="shared" si="0"/>
        <v>100</v>
      </c>
      <c r="G67" s="3"/>
    </row>
    <row r="68" spans="1:7" x14ac:dyDescent="0.25">
      <c r="A68" s="39"/>
      <c r="B68" s="62" t="s">
        <v>144</v>
      </c>
      <c r="C68" s="42" t="s">
        <v>203</v>
      </c>
      <c r="D68" s="38">
        <v>28030</v>
      </c>
      <c r="E68" s="38">
        <v>28030</v>
      </c>
      <c r="F68" s="37">
        <f t="shared" si="0"/>
        <v>100</v>
      </c>
      <c r="G68" s="3"/>
    </row>
    <row r="69" spans="1:7" ht="51" customHeight="1" x14ac:dyDescent="0.25">
      <c r="A69" s="39"/>
      <c r="B69" s="62" t="s">
        <v>204</v>
      </c>
      <c r="C69" s="42" t="s">
        <v>205</v>
      </c>
      <c r="D69" s="38">
        <v>408374.63</v>
      </c>
      <c r="E69" s="38">
        <v>178702.6</v>
      </c>
      <c r="F69" s="37">
        <f t="shared" si="0"/>
        <v>43.75947643956237</v>
      </c>
      <c r="G69" s="3"/>
    </row>
    <row r="70" spans="1:7" ht="24" x14ac:dyDescent="0.25">
      <c r="A70" s="39"/>
      <c r="B70" s="62" t="s">
        <v>140</v>
      </c>
      <c r="C70" s="42" t="s">
        <v>206</v>
      </c>
      <c r="D70" s="38">
        <v>408374.63</v>
      </c>
      <c r="E70" s="38">
        <v>178702.6</v>
      </c>
      <c r="F70" s="37">
        <f t="shared" si="0"/>
        <v>43.75947643956237</v>
      </c>
      <c r="G70" s="3"/>
    </row>
    <row r="71" spans="1:7" ht="24" x14ac:dyDescent="0.25">
      <c r="A71" s="39"/>
      <c r="B71" s="62" t="s">
        <v>142</v>
      </c>
      <c r="C71" s="42" t="s">
        <v>207</v>
      </c>
      <c r="D71" s="38">
        <v>408374.63</v>
      </c>
      <c r="E71" s="38">
        <v>178702.6</v>
      </c>
      <c r="F71" s="37">
        <f t="shared" si="0"/>
        <v>43.75947643956237</v>
      </c>
      <c r="G71" s="3"/>
    </row>
    <row r="72" spans="1:7" x14ac:dyDescent="0.25">
      <c r="A72" s="39"/>
      <c r="B72" s="62" t="s">
        <v>144</v>
      </c>
      <c r="C72" s="42" t="s">
        <v>208</v>
      </c>
      <c r="D72" s="38">
        <v>408374.63</v>
      </c>
      <c r="E72" s="38">
        <v>178702.6</v>
      </c>
      <c r="F72" s="37">
        <f t="shared" si="0"/>
        <v>43.75947643956237</v>
      </c>
      <c r="G72" s="3"/>
    </row>
    <row r="73" spans="1:7" ht="49.5" customHeight="1" x14ac:dyDescent="0.25">
      <c r="A73" s="39"/>
      <c r="B73" s="62" t="s">
        <v>209</v>
      </c>
      <c r="C73" s="42" t="s">
        <v>210</v>
      </c>
      <c r="D73" s="38">
        <v>2000</v>
      </c>
      <c r="E73" s="38" t="s">
        <v>9</v>
      </c>
      <c r="F73" s="37"/>
      <c r="G73" s="3"/>
    </row>
    <row r="74" spans="1:7" ht="24" x14ac:dyDescent="0.25">
      <c r="A74" s="39"/>
      <c r="B74" s="62" t="s">
        <v>140</v>
      </c>
      <c r="C74" s="42" t="s">
        <v>211</v>
      </c>
      <c r="D74" s="38">
        <v>2000</v>
      </c>
      <c r="E74" s="38" t="s">
        <v>9</v>
      </c>
      <c r="F74" s="37"/>
      <c r="G74" s="3"/>
    </row>
    <row r="75" spans="1:7" ht="24" x14ac:dyDescent="0.25">
      <c r="A75" s="39"/>
      <c r="B75" s="62" t="s">
        <v>142</v>
      </c>
      <c r="C75" s="42" t="s">
        <v>212</v>
      </c>
      <c r="D75" s="38">
        <v>2000</v>
      </c>
      <c r="E75" s="38" t="s">
        <v>9</v>
      </c>
      <c r="F75" s="37"/>
      <c r="G75" s="3"/>
    </row>
    <row r="76" spans="1:7" x14ac:dyDescent="0.25">
      <c r="A76" s="39"/>
      <c r="B76" s="62" t="s">
        <v>144</v>
      </c>
      <c r="C76" s="42" t="s">
        <v>213</v>
      </c>
      <c r="D76" s="38">
        <v>2000</v>
      </c>
      <c r="E76" s="38" t="s">
        <v>9</v>
      </c>
      <c r="F76" s="37"/>
      <c r="G76" s="3"/>
    </row>
    <row r="77" spans="1:7" x14ac:dyDescent="0.25">
      <c r="A77" s="39"/>
      <c r="B77" s="62" t="s">
        <v>214</v>
      </c>
      <c r="C77" s="42" t="s">
        <v>215</v>
      </c>
      <c r="D77" s="38">
        <v>529254.29</v>
      </c>
      <c r="E77" s="38" t="s">
        <v>9</v>
      </c>
      <c r="F77" s="37"/>
      <c r="G77" s="3"/>
    </row>
    <row r="78" spans="1:7" ht="24" x14ac:dyDescent="0.25">
      <c r="A78" s="39"/>
      <c r="B78" s="62" t="s">
        <v>140</v>
      </c>
      <c r="C78" s="42" t="s">
        <v>216</v>
      </c>
      <c r="D78" s="38">
        <v>529254.29</v>
      </c>
      <c r="E78" s="38" t="s">
        <v>9</v>
      </c>
      <c r="F78" s="37"/>
      <c r="G78" s="3"/>
    </row>
    <row r="79" spans="1:7" ht="24" x14ac:dyDescent="0.25">
      <c r="A79" s="39"/>
      <c r="B79" s="62" t="s">
        <v>142</v>
      </c>
      <c r="C79" s="42" t="s">
        <v>217</v>
      </c>
      <c r="D79" s="38">
        <v>529254.29</v>
      </c>
      <c r="E79" s="38" t="s">
        <v>9</v>
      </c>
      <c r="F79" s="37"/>
      <c r="G79" s="3"/>
    </row>
    <row r="80" spans="1:7" x14ac:dyDescent="0.25">
      <c r="A80" s="39"/>
      <c r="B80" s="62" t="s">
        <v>144</v>
      </c>
      <c r="C80" s="42" t="s">
        <v>218</v>
      </c>
      <c r="D80" s="38">
        <v>529254.29</v>
      </c>
      <c r="E80" s="38" t="s">
        <v>9</v>
      </c>
      <c r="F80" s="37"/>
      <c r="G80" s="3"/>
    </row>
    <row r="81" spans="1:7" x14ac:dyDescent="0.25">
      <c r="A81" s="39"/>
      <c r="B81" s="62" t="s">
        <v>219</v>
      </c>
      <c r="C81" s="42" t="s">
        <v>220</v>
      </c>
      <c r="D81" s="38">
        <v>323500</v>
      </c>
      <c r="E81" s="38">
        <v>159000.38</v>
      </c>
      <c r="F81" s="37">
        <f t="shared" ref="F81:F101" si="1">E81/D81*100</f>
        <v>49.150040185471404</v>
      </c>
      <c r="G81" s="3"/>
    </row>
    <row r="82" spans="1:7" ht="24" x14ac:dyDescent="0.25">
      <c r="A82" s="39"/>
      <c r="B82" s="62" t="s">
        <v>140</v>
      </c>
      <c r="C82" s="42" t="s">
        <v>221</v>
      </c>
      <c r="D82" s="38">
        <v>323500</v>
      </c>
      <c r="E82" s="38">
        <v>159000.38</v>
      </c>
      <c r="F82" s="37">
        <f t="shared" si="1"/>
        <v>49.150040185471404</v>
      </c>
      <c r="G82" s="3"/>
    </row>
    <row r="83" spans="1:7" ht="24" x14ac:dyDescent="0.25">
      <c r="A83" s="39"/>
      <c r="B83" s="62" t="s">
        <v>142</v>
      </c>
      <c r="C83" s="42" t="s">
        <v>222</v>
      </c>
      <c r="D83" s="38">
        <v>323500</v>
      </c>
      <c r="E83" s="38">
        <v>159000.38</v>
      </c>
      <c r="F83" s="37">
        <f t="shared" si="1"/>
        <v>49.150040185471404</v>
      </c>
      <c r="G83" s="3"/>
    </row>
    <row r="84" spans="1:7" x14ac:dyDescent="0.25">
      <c r="A84" s="39"/>
      <c r="B84" s="62" t="s">
        <v>144</v>
      </c>
      <c r="C84" s="42" t="s">
        <v>223</v>
      </c>
      <c r="D84" s="38">
        <v>7000</v>
      </c>
      <c r="E84" s="38" t="s">
        <v>9</v>
      </c>
      <c r="F84" s="37"/>
      <c r="G84" s="3"/>
    </row>
    <row r="85" spans="1:7" x14ac:dyDescent="0.25">
      <c r="A85" s="39"/>
      <c r="B85" s="62" t="s">
        <v>224</v>
      </c>
      <c r="C85" s="42" t="s">
        <v>225</v>
      </c>
      <c r="D85" s="38">
        <v>316500</v>
      </c>
      <c r="E85" s="38">
        <v>159000.38</v>
      </c>
      <c r="F85" s="37">
        <f t="shared" si="1"/>
        <v>50.237086887835702</v>
      </c>
      <c r="G85" s="3"/>
    </row>
    <row r="86" spans="1:7" x14ac:dyDescent="0.25">
      <c r="A86" s="39"/>
      <c r="B86" s="62" t="s">
        <v>226</v>
      </c>
      <c r="C86" s="42" t="s">
        <v>227</v>
      </c>
      <c r="D86" s="38">
        <v>247907.9</v>
      </c>
      <c r="E86" s="38">
        <v>81000</v>
      </c>
      <c r="F86" s="37">
        <f t="shared" si="1"/>
        <v>32.673424283776356</v>
      </c>
      <c r="G86" s="3"/>
    </row>
    <row r="87" spans="1:7" ht="24" x14ac:dyDescent="0.25">
      <c r="A87" s="39"/>
      <c r="B87" s="62" t="s">
        <v>140</v>
      </c>
      <c r="C87" s="42" t="s">
        <v>228</v>
      </c>
      <c r="D87" s="38">
        <v>247907.9</v>
      </c>
      <c r="E87" s="38">
        <v>81000</v>
      </c>
      <c r="F87" s="37">
        <f t="shared" si="1"/>
        <v>32.673424283776356</v>
      </c>
      <c r="G87" s="3"/>
    </row>
    <row r="88" spans="1:7" ht="24" x14ac:dyDescent="0.25">
      <c r="A88" s="39"/>
      <c r="B88" s="62" t="s">
        <v>142</v>
      </c>
      <c r="C88" s="42" t="s">
        <v>229</v>
      </c>
      <c r="D88" s="38">
        <v>247907.9</v>
      </c>
      <c r="E88" s="38">
        <v>81000</v>
      </c>
      <c r="F88" s="37">
        <f t="shared" si="1"/>
        <v>32.673424283776356</v>
      </c>
      <c r="G88" s="3"/>
    </row>
    <row r="89" spans="1:7" x14ac:dyDescent="0.25">
      <c r="A89" s="39"/>
      <c r="B89" s="62" t="s">
        <v>144</v>
      </c>
      <c r="C89" s="42" t="s">
        <v>230</v>
      </c>
      <c r="D89" s="38">
        <v>247907.9</v>
      </c>
      <c r="E89" s="38">
        <v>81000</v>
      </c>
      <c r="F89" s="37">
        <f t="shared" si="1"/>
        <v>32.673424283776356</v>
      </c>
      <c r="G89" s="3"/>
    </row>
    <row r="90" spans="1:7" x14ac:dyDescent="0.25">
      <c r="A90" s="39"/>
      <c r="B90" s="62">
        <v>8910044104</v>
      </c>
      <c r="C90" s="42" t="s">
        <v>231</v>
      </c>
      <c r="D90" s="38">
        <v>1000</v>
      </c>
      <c r="E90" s="38" t="s">
        <v>9</v>
      </c>
      <c r="F90" s="37"/>
      <c r="G90" s="3"/>
    </row>
    <row r="91" spans="1:7" ht="24" x14ac:dyDescent="0.25">
      <c r="A91" s="39"/>
      <c r="B91" s="62" t="s">
        <v>140</v>
      </c>
      <c r="C91" s="42" t="s">
        <v>232</v>
      </c>
      <c r="D91" s="38">
        <v>1000</v>
      </c>
      <c r="E91" s="38" t="s">
        <v>9</v>
      </c>
      <c r="F91" s="37"/>
      <c r="G91" s="3"/>
    </row>
    <row r="92" spans="1:7" ht="24" x14ac:dyDescent="0.25">
      <c r="A92" s="39"/>
      <c r="B92" s="62" t="s">
        <v>142</v>
      </c>
      <c r="C92" s="42" t="s">
        <v>233</v>
      </c>
      <c r="D92" s="38">
        <v>1000</v>
      </c>
      <c r="E92" s="38" t="s">
        <v>9</v>
      </c>
      <c r="F92" s="37"/>
      <c r="G92" s="3"/>
    </row>
    <row r="93" spans="1:7" x14ac:dyDescent="0.25">
      <c r="A93" s="39"/>
      <c r="B93" s="62" t="s">
        <v>144</v>
      </c>
      <c r="C93" s="42" t="s">
        <v>234</v>
      </c>
      <c r="D93" s="38">
        <v>1000</v>
      </c>
      <c r="E93" s="38" t="s">
        <v>9</v>
      </c>
      <c r="F93" s="37"/>
      <c r="G93" s="3"/>
    </row>
    <row r="94" spans="1:7" x14ac:dyDescent="0.25">
      <c r="A94" s="39"/>
      <c r="B94" s="62" t="s">
        <v>235</v>
      </c>
      <c r="C94" s="42" t="s">
        <v>236</v>
      </c>
      <c r="D94" s="38">
        <v>1000</v>
      </c>
      <c r="E94" s="38" t="s">
        <v>9</v>
      </c>
      <c r="F94" s="37"/>
      <c r="G94" s="3"/>
    </row>
    <row r="95" spans="1:7" ht="24" x14ac:dyDescent="0.25">
      <c r="A95" s="39"/>
      <c r="B95" s="62" t="s">
        <v>140</v>
      </c>
      <c r="C95" s="42" t="s">
        <v>237</v>
      </c>
      <c r="D95" s="38">
        <v>1000</v>
      </c>
      <c r="E95" s="38" t="s">
        <v>9</v>
      </c>
      <c r="F95" s="37"/>
      <c r="G95" s="3"/>
    </row>
    <row r="96" spans="1:7" ht="24" x14ac:dyDescent="0.25">
      <c r="A96" s="39"/>
      <c r="B96" s="62" t="s">
        <v>142</v>
      </c>
      <c r="C96" s="42" t="s">
        <v>238</v>
      </c>
      <c r="D96" s="38">
        <v>1000</v>
      </c>
      <c r="E96" s="38" t="s">
        <v>9</v>
      </c>
      <c r="F96" s="37"/>
      <c r="G96" s="3"/>
    </row>
    <row r="97" spans="1:7" x14ac:dyDescent="0.25">
      <c r="A97" s="39"/>
      <c r="B97" s="62" t="s">
        <v>144</v>
      </c>
      <c r="C97" s="42" t="s">
        <v>239</v>
      </c>
      <c r="D97" s="38">
        <v>1000</v>
      </c>
      <c r="E97" s="38" t="s">
        <v>9</v>
      </c>
      <c r="F97" s="37"/>
      <c r="G97" s="3"/>
    </row>
    <row r="98" spans="1:7" x14ac:dyDescent="0.25">
      <c r="A98" s="39"/>
      <c r="B98" s="62" t="s">
        <v>240</v>
      </c>
      <c r="C98" s="42" t="s">
        <v>241</v>
      </c>
      <c r="D98" s="38">
        <v>103300</v>
      </c>
      <c r="E98" s="38">
        <v>51408.44</v>
      </c>
      <c r="F98" s="37">
        <f t="shared" si="1"/>
        <v>49.766156824782193</v>
      </c>
      <c r="G98" s="3"/>
    </row>
    <row r="99" spans="1:7" x14ac:dyDescent="0.25">
      <c r="A99" s="39"/>
      <c r="B99" s="62" t="s">
        <v>242</v>
      </c>
      <c r="C99" s="42" t="s">
        <v>243</v>
      </c>
      <c r="D99" s="38">
        <v>103300</v>
      </c>
      <c r="E99" s="38">
        <v>51408.44</v>
      </c>
      <c r="F99" s="37">
        <f t="shared" si="1"/>
        <v>49.766156824782193</v>
      </c>
      <c r="G99" s="3"/>
    </row>
    <row r="100" spans="1:7" x14ac:dyDescent="0.25">
      <c r="A100" s="39"/>
      <c r="B100" s="62" t="s">
        <v>244</v>
      </c>
      <c r="C100" s="42" t="s">
        <v>245</v>
      </c>
      <c r="D100" s="38">
        <v>103300</v>
      </c>
      <c r="E100" s="38">
        <v>51408.44</v>
      </c>
      <c r="F100" s="37">
        <f t="shared" si="1"/>
        <v>49.766156824782193</v>
      </c>
      <c r="G100" s="3"/>
    </row>
    <row r="101" spans="1:7" x14ac:dyDescent="0.25">
      <c r="A101" s="39"/>
      <c r="B101" s="62" t="s">
        <v>246</v>
      </c>
      <c r="C101" s="42" t="s">
        <v>247</v>
      </c>
      <c r="D101" s="38">
        <v>103300</v>
      </c>
      <c r="E101" s="38">
        <v>51408.44</v>
      </c>
      <c r="F101" s="37">
        <f t="shared" si="1"/>
        <v>49.766156824782193</v>
      </c>
      <c r="G101" s="3"/>
    </row>
    <row r="102" spans="1:7" x14ac:dyDescent="0.25">
      <c r="A102" s="39"/>
      <c r="B102" s="62" t="s">
        <v>248</v>
      </c>
      <c r="C102" s="42" t="s">
        <v>249</v>
      </c>
      <c r="D102" s="38">
        <v>3000</v>
      </c>
      <c r="E102" s="38" t="s">
        <v>9</v>
      </c>
      <c r="F102" s="37"/>
      <c r="G102" s="3"/>
    </row>
    <row r="103" spans="1:7" x14ac:dyDescent="0.25">
      <c r="A103" s="39"/>
      <c r="B103" s="62" t="s">
        <v>250</v>
      </c>
      <c r="C103" s="42" t="s">
        <v>251</v>
      </c>
      <c r="D103" s="38">
        <v>3000</v>
      </c>
      <c r="E103" s="38" t="s">
        <v>9</v>
      </c>
      <c r="F103" s="37"/>
      <c r="G103" s="3"/>
    </row>
    <row r="104" spans="1:7" x14ac:dyDescent="0.25">
      <c r="A104" s="39"/>
      <c r="B104" s="62" t="s">
        <v>252</v>
      </c>
      <c r="C104" s="49" t="s">
        <v>253</v>
      </c>
      <c r="D104" s="38">
        <v>3000</v>
      </c>
      <c r="E104" s="53" t="s">
        <v>9</v>
      </c>
      <c r="F104" s="55"/>
      <c r="G104" s="3"/>
    </row>
    <row r="105" spans="1:7" ht="12.95" customHeight="1" x14ac:dyDescent="0.25">
      <c r="A105" s="39"/>
      <c r="B105" s="64"/>
      <c r="C105" s="52"/>
      <c r="D105" s="52"/>
      <c r="E105" s="58"/>
      <c r="F105" s="56"/>
      <c r="G105" s="3"/>
    </row>
    <row r="106" spans="1:7" ht="20.85" customHeight="1" thickBot="1" x14ac:dyDescent="0.3">
      <c r="A106" s="39"/>
      <c r="B106" s="65" t="s">
        <v>254</v>
      </c>
      <c r="C106" s="50" t="s">
        <v>121</v>
      </c>
      <c r="D106" s="51" t="s">
        <v>121</v>
      </c>
      <c r="E106" s="54">
        <v>-359815.4</v>
      </c>
      <c r="F106" s="57" t="s">
        <v>121</v>
      </c>
      <c r="G106" s="3"/>
    </row>
    <row r="107" spans="1:7" ht="15" customHeight="1" x14ac:dyDescent="0.25">
      <c r="B107" s="40"/>
      <c r="C107" s="4"/>
      <c r="D107" s="4"/>
      <c r="E107" s="4"/>
      <c r="F107" s="4"/>
      <c r="G107" s="3"/>
    </row>
  </sheetData>
  <mergeCells count="6">
    <mergeCell ref="F4:F9"/>
    <mergeCell ref="B2:F2"/>
    <mergeCell ref="B4:B9"/>
    <mergeCell ref="C4:C9"/>
    <mergeCell ref="D4:D9"/>
    <mergeCell ref="E4:E9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SheetLayoutView="100" workbookViewId="0">
      <selection activeCell="J16" sqref="J16"/>
    </sheetView>
  </sheetViews>
  <sheetFormatPr defaultColWidth="9.140625" defaultRowHeight="15" x14ac:dyDescent="0.25"/>
  <cols>
    <col min="1" max="1" width="1.140625" style="1" customWidth="1"/>
    <col min="2" max="2" width="20.7109375" style="1" customWidth="1"/>
    <col min="3" max="3" width="47.140625" style="1" customWidth="1"/>
    <col min="4" max="4" width="21.28515625" style="1" customWidth="1"/>
    <col min="5" max="5" width="13.7109375" style="1" customWidth="1"/>
    <col min="6" max="6" width="11.85546875" style="1" customWidth="1"/>
    <col min="7" max="7" width="11.5703125" style="1" customWidth="1"/>
    <col min="8" max="8" width="9.140625" style="1" customWidth="1"/>
    <col min="9" max="16384" width="9.140625" style="1"/>
  </cols>
  <sheetData>
    <row r="1" spans="1:8" ht="15" customHeight="1" x14ac:dyDescent="0.25">
      <c r="B1" s="3"/>
      <c r="C1" s="3"/>
      <c r="D1" s="3"/>
      <c r="E1" s="3"/>
      <c r="F1" s="3"/>
      <c r="G1" s="3"/>
      <c r="H1" s="3"/>
    </row>
    <row r="2" spans="1:8" ht="12.75" customHeight="1" x14ac:dyDescent="0.25">
      <c r="B2" s="108" t="s">
        <v>255</v>
      </c>
      <c r="C2" s="109"/>
      <c r="D2" s="109"/>
      <c r="E2" s="109"/>
      <c r="F2" s="110"/>
      <c r="G2" s="110"/>
      <c r="H2" s="3"/>
    </row>
    <row r="3" spans="1:8" ht="11.85" customHeight="1" thickBot="1" x14ac:dyDescent="0.3">
      <c r="B3" s="72"/>
      <c r="C3" s="72"/>
      <c r="D3" s="73"/>
      <c r="E3" s="74"/>
      <c r="F3" s="75"/>
      <c r="G3" s="75"/>
      <c r="H3" s="3"/>
    </row>
    <row r="4" spans="1:8" ht="12" customHeight="1" x14ac:dyDescent="0.25">
      <c r="A4" s="39"/>
      <c r="B4" s="141" t="s">
        <v>256</v>
      </c>
      <c r="C4" s="142"/>
      <c r="D4" s="145" t="s">
        <v>257</v>
      </c>
      <c r="E4" s="145" t="s">
        <v>3</v>
      </c>
      <c r="F4" s="136" t="s">
        <v>4</v>
      </c>
      <c r="G4" s="139" t="s">
        <v>292</v>
      </c>
      <c r="H4" s="3"/>
    </row>
    <row r="5" spans="1:8" ht="11.85" customHeight="1" x14ac:dyDescent="0.25">
      <c r="A5" s="39"/>
      <c r="B5" s="143"/>
      <c r="C5" s="144"/>
      <c r="D5" s="146"/>
      <c r="E5" s="146"/>
      <c r="F5" s="137"/>
      <c r="G5" s="140"/>
      <c r="H5" s="3"/>
    </row>
    <row r="6" spans="1:8" ht="39" customHeight="1" x14ac:dyDescent="0.25">
      <c r="A6" s="39"/>
      <c r="B6" s="143"/>
      <c r="C6" s="144"/>
      <c r="D6" s="146"/>
      <c r="E6" s="146"/>
      <c r="F6" s="138"/>
      <c r="G6" s="140"/>
      <c r="H6" s="3"/>
    </row>
    <row r="7" spans="1:8" ht="12.75" customHeight="1" x14ac:dyDescent="0.25">
      <c r="A7" s="39"/>
      <c r="B7" s="147">
        <v>1</v>
      </c>
      <c r="C7" s="148"/>
      <c r="D7" s="80">
        <v>2</v>
      </c>
      <c r="E7" s="80">
        <v>3</v>
      </c>
      <c r="F7" s="76">
        <v>4</v>
      </c>
      <c r="G7" s="78" t="s">
        <v>6</v>
      </c>
      <c r="H7" s="3"/>
    </row>
    <row r="8" spans="1:8" ht="13.5" customHeight="1" x14ac:dyDescent="0.25">
      <c r="B8" s="149" t="s">
        <v>258</v>
      </c>
      <c r="C8" s="150"/>
      <c r="D8" s="81" t="s">
        <v>121</v>
      </c>
      <c r="E8" s="66">
        <v>400792.82</v>
      </c>
      <c r="F8" s="77">
        <v>359815.4</v>
      </c>
      <c r="G8" s="79">
        <f>F8/E8*100</f>
        <v>89.775909658261838</v>
      </c>
      <c r="H8" s="3"/>
    </row>
    <row r="9" spans="1:8" ht="12.95" customHeight="1" x14ac:dyDescent="0.25">
      <c r="B9" s="134" t="s">
        <v>10</v>
      </c>
      <c r="C9" s="135"/>
      <c r="D9" s="82"/>
      <c r="E9" s="68"/>
      <c r="F9" s="69"/>
      <c r="G9" s="67"/>
      <c r="H9" s="3"/>
    </row>
    <row r="10" spans="1:8" ht="15" customHeight="1" x14ac:dyDescent="0.25">
      <c r="B10" s="149" t="s">
        <v>259</v>
      </c>
      <c r="C10" s="150"/>
      <c r="D10" s="83" t="s">
        <v>121</v>
      </c>
      <c r="E10" s="77">
        <v>22317.38</v>
      </c>
      <c r="F10" s="77" t="s">
        <v>9</v>
      </c>
      <c r="G10" s="67"/>
      <c r="H10" s="3"/>
    </row>
    <row r="11" spans="1:8" ht="15" customHeight="1" x14ac:dyDescent="0.25">
      <c r="B11" s="134" t="s">
        <v>260</v>
      </c>
      <c r="C11" s="135"/>
      <c r="D11" s="84"/>
      <c r="E11" s="70"/>
      <c r="F11" s="70"/>
      <c r="G11" s="67"/>
      <c r="H11" s="3"/>
    </row>
    <row r="12" spans="1:8" ht="15.2" customHeight="1" x14ac:dyDescent="0.25">
      <c r="B12" s="134" t="s">
        <v>261</v>
      </c>
      <c r="C12" s="135"/>
      <c r="D12" s="84" t="s">
        <v>262</v>
      </c>
      <c r="E12" s="66">
        <v>51900</v>
      </c>
      <c r="F12" s="66" t="s">
        <v>9</v>
      </c>
      <c r="G12" s="67"/>
      <c r="H12" s="3"/>
    </row>
    <row r="13" spans="1:8" ht="24.75" customHeight="1" x14ac:dyDescent="0.25">
      <c r="B13" s="134" t="s">
        <v>263</v>
      </c>
      <c r="C13" s="135"/>
      <c r="D13" s="84" t="s">
        <v>264</v>
      </c>
      <c r="E13" s="66">
        <v>51900</v>
      </c>
      <c r="F13" s="66" t="s">
        <v>9</v>
      </c>
      <c r="G13" s="67"/>
      <c r="H13" s="3"/>
    </row>
    <row r="14" spans="1:8" ht="25.5" customHeight="1" x14ac:dyDescent="0.25">
      <c r="B14" s="134" t="s">
        <v>265</v>
      </c>
      <c r="C14" s="135"/>
      <c r="D14" s="84" t="s">
        <v>266</v>
      </c>
      <c r="E14" s="66">
        <v>51900</v>
      </c>
      <c r="F14" s="66" t="s">
        <v>9</v>
      </c>
      <c r="G14" s="67"/>
      <c r="H14" s="3"/>
    </row>
    <row r="15" spans="1:8" ht="24.75" customHeight="1" x14ac:dyDescent="0.25">
      <c r="B15" s="134" t="s">
        <v>267</v>
      </c>
      <c r="C15" s="135"/>
      <c r="D15" s="84" t="s">
        <v>268</v>
      </c>
      <c r="E15" s="66">
        <v>-29582.62</v>
      </c>
      <c r="F15" s="66" t="s">
        <v>9</v>
      </c>
      <c r="G15" s="67"/>
      <c r="H15" s="3"/>
    </row>
    <row r="16" spans="1:8" ht="26.25" customHeight="1" x14ac:dyDescent="0.25">
      <c r="B16" s="134" t="s">
        <v>269</v>
      </c>
      <c r="C16" s="135"/>
      <c r="D16" s="84" t="s">
        <v>270</v>
      </c>
      <c r="E16" s="66">
        <v>-29582.62</v>
      </c>
      <c r="F16" s="66" t="s">
        <v>9</v>
      </c>
      <c r="G16" s="67"/>
      <c r="H16" s="3"/>
    </row>
    <row r="17" spans="2:8" ht="25.5" customHeight="1" x14ac:dyDescent="0.25">
      <c r="B17" s="134" t="s">
        <v>271</v>
      </c>
      <c r="C17" s="135"/>
      <c r="D17" s="84" t="s">
        <v>272</v>
      </c>
      <c r="E17" s="66">
        <v>-29582.62</v>
      </c>
      <c r="F17" s="66" t="s">
        <v>9</v>
      </c>
      <c r="G17" s="67"/>
      <c r="H17" s="3"/>
    </row>
    <row r="18" spans="2:8" ht="26.25" customHeight="1" x14ac:dyDescent="0.25">
      <c r="B18" s="130" t="s">
        <v>273</v>
      </c>
      <c r="C18" s="131"/>
      <c r="D18" s="84" t="s">
        <v>274</v>
      </c>
      <c r="E18" s="66">
        <v>-29582.62</v>
      </c>
      <c r="F18" s="66" t="s">
        <v>9</v>
      </c>
      <c r="G18" s="67"/>
      <c r="H18" s="3"/>
    </row>
    <row r="19" spans="2:8" ht="12.75" customHeight="1" x14ac:dyDescent="0.25">
      <c r="B19" s="132" t="s">
        <v>275</v>
      </c>
      <c r="C19" s="133"/>
      <c r="D19" s="84" t="s">
        <v>301</v>
      </c>
      <c r="E19" s="70">
        <v>378475.44</v>
      </c>
      <c r="F19" s="70">
        <v>359815.4</v>
      </c>
      <c r="G19" s="67">
        <f t="shared" ref="G19:G27" si="0">F19/E19*100</f>
        <v>95.069682724987388</v>
      </c>
      <c r="H19" s="5"/>
    </row>
    <row r="20" spans="2:8" ht="15.2" customHeight="1" x14ac:dyDescent="0.25">
      <c r="B20" s="126" t="s">
        <v>276</v>
      </c>
      <c r="C20" s="127"/>
      <c r="D20" s="82" t="s">
        <v>277</v>
      </c>
      <c r="E20" s="70">
        <v>-2892330</v>
      </c>
      <c r="F20" s="70">
        <v>-1775761.05</v>
      </c>
      <c r="G20" s="67">
        <f t="shared" si="0"/>
        <v>61.3955202207217</v>
      </c>
      <c r="H20" s="3"/>
    </row>
    <row r="21" spans="2:8" ht="15.2" customHeight="1" x14ac:dyDescent="0.25">
      <c r="B21" s="128" t="s">
        <v>278</v>
      </c>
      <c r="C21" s="129"/>
      <c r="D21" s="82" t="s">
        <v>279</v>
      </c>
      <c r="E21" s="70">
        <v>-2892330</v>
      </c>
      <c r="F21" s="70">
        <v>-1775761.05</v>
      </c>
      <c r="G21" s="67">
        <f t="shared" si="0"/>
        <v>61.3955202207217</v>
      </c>
      <c r="H21" s="3"/>
    </row>
    <row r="22" spans="2:8" ht="15.2" customHeight="1" x14ac:dyDescent="0.25">
      <c r="B22" s="122" t="s">
        <v>280</v>
      </c>
      <c r="C22" s="123"/>
      <c r="D22" s="82" t="s">
        <v>281</v>
      </c>
      <c r="E22" s="70">
        <v>-2892330</v>
      </c>
      <c r="F22" s="70">
        <v>-1775761.05</v>
      </c>
      <c r="G22" s="67">
        <f t="shared" si="0"/>
        <v>61.3955202207217</v>
      </c>
      <c r="H22" s="3"/>
    </row>
    <row r="23" spans="2:8" ht="16.5" customHeight="1" x14ac:dyDescent="0.25">
      <c r="B23" s="122" t="s">
        <v>282</v>
      </c>
      <c r="C23" s="123"/>
      <c r="D23" s="82" t="s">
        <v>283</v>
      </c>
      <c r="E23" s="70">
        <v>-2892330</v>
      </c>
      <c r="F23" s="70">
        <v>-1775761.05</v>
      </c>
      <c r="G23" s="67">
        <f t="shared" si="0"/>
        <v>61.3955202207217</v>
      </c>
      <c r="H23" s="3"/>
    </row>
    <row r="24" spans="2:8" ht="15.2" customHeight="1" x14ac:dyDescent="0.25">
      <c r="B24" s="126" t="s">
        <v>284</v>
      </c>
      <c r="C24" s="127"/>
      <c r="D24" s="82" t="s">
        <v>285</v>
      </c>
      <c r="E24" s="70">
        <v>3270805.44</v>
      </c>
      <c r="F24" s="70">
        <v>2135576.4500000002</v>
      </c>
      <c r="G24" s="67">
        <f t="shared" si="0"/>
        <v>65.292066103448818</v>
      </c>
      <c r="H24" s="3"/>
    </row>
    <row r="25" spans="2:8" ht="15.2" customHeight="1" x14ac:dyDescent="0.25">
      <c r="B25" s="128" t="s">
        <v>286</v>
      </c>
      <c r="C25" s="129"/>
      <c r="D25" s="82" t="s">
        <v>287</v>
      </c>
      <c r="E25" s="70">
        <v>3270805.44</v>
      </c>
      <c r="F25" s="70">
        <v>2135576.4500000002</v>
      </c>
      <c r="G25" s="67">
        <f t="shared" si="0"/>
        <v>65.292066103448818</v>
      </c>
      <c r="H25" s="3"/>
    </row>
    <row r="26" spans="2:8" ht="15.2" customHeight="1" x14ac:dyDescent="0.25">
      <c r="B26" s="122" t="s">
        <v>288</v>
      </c>
      <c r="C26" s="123"/>
      <c r="D26" s="82" t="s">
        <v>289</v>
      </c>
      <c r="E26" s="70">
        <v>3270805.44</v>
      </c>
      <c r="F26" s="70">
        <v>2135576.4500000002</v>
      </c>
      <c r="G26" s="67">
        <f t="shared" si="0"/>
        <v>65.292066103448818</v>
      </c>
      <c r="H26" s="3"/>
    </row>
    <row r="27" spans="2:8" ht="24.75" customHeight="1" thickBot="1" x14ac:dyDescent="0.3">
      <c r="B27" s="124" t="s">
        <v>290</v>
      </c>
      <c r="C27" s="125"/>
      <c r="D27" s="82" t="s">
        <v>291</v>
      </c>
      <c r="E27" s="70">
        <v>3270805.44</v>
      </c>
      <c r="F27" s="70">
        <v>2135576.4500000002</v>
      </c>
      <c r="G27" s="67">
        <f t="shared" si="0"/>
        <v>65.292066103448818</v>
      </c>
      <c r="H27" s="3"/>
    </row>
    <row r="28" spans="2:8" ht="9" customHeight="1" x14ac:dyDescent="0.25">
      <c r="B28" s="71"/>
      <c r="C28" s="71"/>
      <c r="D28" s="6"/>
      <c r="E28" s="6"/>
      <c r="F28" s="6"/>
      <c r="G28" s="6"/>
      <c r="H28" s="3"/>
    </row>
  </sheetData>
  <mergeCells count="27">
    <mergeCell ref="B2:G2"/>
    <mergeCell ref="F4:F6"/>
    <mergeCell ref="G4:G6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B14:C14"/>
    <mergeCell ref="B15:C15"/>
    <mergeCell ref="B16:C16"/>
    <mergeCell ref="B17:C17"/>
    <mergeCell ref="B20:C20"/>
    <mergeCell ref="B21:C21"/>
    <mergeCell ref="B22:C22"/>
    <mergeCell ref="B18:C18"/>
    <mergeCell ref="B19:C19"/>
    <mergeCell ref="B26:C26"/>
    <mergeCell ref="B27:C27"/>
    <mergeCell ref="B23:C23"/>
    <mergeCell ref="B24:C24"/>
    <mergeCell ref="B25:C25"/>
  </mergeCells>
  <pageMargins left="0.59055118110236227" right="0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2641380-B7CD-455B-94F5-86F2DE2258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МФЦ Кривозерье</cp:lastModifiedBy>
  <cp:lastPrinted>2021-10-14T07:47:22Z</cp:lastPrinted>
  <dcterms:created xsi:type="dcterms:W3CDTF">2021-10-12T11:49:28Z</dcterms:created>
  <dcterms:modified xsi:type="dcterms:W3CDTF">2021-10-15T09:00:14Z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