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630" windowWidth="19815" windowHeight="6855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Доходы!$A$1:$F$71</definedName>
    <definedName name="_xlnm.Print_Area" localSheetId="2">Источники!$A$1:$G$24</definedName>
    <definedName name="_xlnm.Print_Area" localSheetId="1">Расходы!$A$1:$F$101</definedName>
  </definedNames>
  <calcPr calcId="145621"/>
</workbook>
</file>

<file path=xl/calcChain.xml><?xml version="1.0" encoding="utf-8"?>
<calcChain xmlns="http://schemas.openxmlformats.org/spreadsheetml/2006/main">
  <c r="G15" i="4" l="1"/>
  <c r="G16" i="4"/>
  <c r="G17" i="4"/>
  <c r="G18" i="4"/>
  <c r="G19" i="4"/>
  <c r="G20" i="4"/>
  <c r="G21" i="4"/>
  <c r="G22" i="4"/>
  <c r="G23" i="4"/>
  <c r="G8" i="4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8" i="3"/>
  <c r="F29" i="3"/>
  <c r="F30" i="3"/>
  <c r="F31" i="3"/>
  <c r="F32" i="3"/>
  <c r="F33" i="3"/>
  <c r="F34" i="3"/>
  <c r="F3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6" i="3"/>
  <c r="F67" i="3"/>
  <c r="F68" i="3"/>
  <c r="F69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95" i="3"/>
  <c r="F96" i="3"/>
  <c r="F97" i="3"/>
  <c r="F98" i="3"/>
  <c r="F11" i="3"/>
  <c r="F21" i="2"/>
  <c r="F22" i="2"/>
  <c r="F23" i="2"/>
  <c r="F24" i="2"/>
  <c r="F25" i="2"/>
  <c r="F28" i="2"/>
  <c r="F29" i="2"/>
  <c r="F32" i="2"/>
  <c r="F33" i="2"/>
  <c r="F34" i="2"/>
  <c r="F35" i="2"/>
  <c r="F37" i="2"/>
  <c r="F38" i="2"/>
  <c r="F39" i="2"/>
  <c r="F40" i="2"/>
  <c r="F42" i="2"/>
  <c r="F43" i="2"/>
  <c r="F44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7" i="2"/>
  <c r="F68" i="2"/>
  <c r="F69" i="2"/>
  <c r="F70" i="2"/>
  <c r="F71" i="2"/>
  <c r="F19" i="2"/>
</calcChain>
</file>

<file path=xl/sharedStrings.xml><?xml version="1.0" encoding="utf-8"?>
<sst xmlns="http://schemas.openxmlformats.org/spreadsheetml/2006/main" count="385" uniqueCount="281">
  <si>
    <t>1. Доходы бюджета</t>
  </si>
  <si>
    <t xml:space="preserve"> Наименование показателя</t>
  </si>
  <si>
    <t>Код дохода по бюджетной классификации</t>
  </si>
  <si>
    <t>Утвержденные бюджетные назначения</t>
  </si>
  <si>
    <t>Исполнено</t>
  </si>
  <si>
    <t>4</t>
  </si>
  <si>
    <t>5</t>
  </si>
  <si>
    <t>6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</si>
  <si>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</si>
  <si>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</si>
  <si>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</si>
  <si>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</si>
  <si>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</si>
  <si>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</si>
  <si>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</si>
  <si>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</si>
  <si>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</si>
  <si>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</si>
  <si>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</si>
  <si>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</si>
  <si>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</si>
  <si>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</si>
  <si>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</si>
  <si>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</si>
  <si>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</si>
  <si>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</si>
  <si>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</si>
  <si>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</si>
  <si>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</si>
  <si>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</si>
  <si>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</si>
  <si>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</si>
  <si>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</si>
  <si>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</si>
  <si>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</si>
  <si>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</si>
  <si>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</si>
  <si>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</si>
  <si>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</si>
  <si>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</si>
  <si>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</si>
  <si>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</si>
  <si>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</si>
  <si>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</si>
  <si>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</si>
  <si>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</si>
  <si>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</si>
  <si>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</si>
  <si>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</si>
  <si>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</si>
  <si>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</si>
  <si>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</si>
  <si>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</si>
  <si>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</si>
  <si>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</si>
  <si>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</si>
  <si>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</si>
  <si>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</si>
  <si>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</si>
  <si>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</si>
  <si>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</si>
  <si>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</si>
  <si>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</si>
  <si>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ДОХОДЫ ОТ ИСПОЛЬЗОВАНИЯ ИМУЩЕСТВА, НАХОДЯЩЕГОСЯ В ГОСУДАРСТВЕННОЙ И МУНИЦИПАЛЬНОЙ СОБСТВЕННОСТИ</t>
  </si>
  <si>
    <t>91711100000000000000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</si>
  <si>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</si>
  <si>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</si>
  <si>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</si>
  <si>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</si>
  <si>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</si>
  <si>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91711109045100000120</t>
  </si>
  <si>
    <t>ПРОЧИЕ НЕНАЛОГОВЫЕ ДОХОДЫ</t>
  </si>
  <si>
    <t>91711700000000000000</t>
  </si>
  <si>
    <t>Прочие неналоговые доходы</t>
  </si>
  <si>
    <t>91711705000000000180</t>
  </si>
  <si>
    <t>Прочие неналоговые доходы бюджетов сельских поселений</t>
  </si>
  <si>
    <t>91711705050100000180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</si>
  <si>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</si>
  <si>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</si>
  <si>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</si>
  <si>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</si>
  <si>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</si>
  <si>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</si>
  <si>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</si>
  <si>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</si>
  <si>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</si>
  <si>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</si>
  <si>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</si>
  <si>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</si>
  <si>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Субсидии бюджетам на обеспечение комплексного развития сельских территорий</t>
  </si>
  <si>
    <t>91720225576000000150</t>
  </si>
  <si>
    <t>Субсидии бюджетам сельских поселений на обеспечение комплексного развития сельских территорий</t>
  </si>
  <si>
    <t>91720225576100000150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</si>
  <si>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</si>
  <si>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</si>
  <si>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</si>
  <si>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</si>
  <si>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</si>
  <si>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</si>
  <si>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</si>
  <si>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</si>
  <si>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</si>
  <si>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</si>
  <si>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</si>
  <si>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</si>
  <si>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</si>
  <si>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</si>
  <si>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</si>
  <si>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</si>
  <si>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</si>
  <si>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</si>
  <si>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</si>
  <si>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</si>
  <si>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</si>
  <si>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</si>
  <si>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</si>
  <si>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</si>
  <si>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по главе</t>
  </si>
  <si>
    <t>91701026510041150000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</si>
  <si>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</si>
  <si>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91701026510041150100</t>
  </si>
  <si>
    <t>Расходы на выплаты персоналу государственных (муниципальных) органов</t>
  </si>
  <si>
    <t>91701026510041150120</t>
  </si>
  <si>
    <t>Фонд оплаты труда государственных (муниципальных) органов</t>
  </si>
  <si>
    <t>91701026510041150121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</si>
  <si>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</si>
  <si>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91701026510041150129</t>
  </si>
  <si>
    <t>Расходы на выплаты по оплате труда работников органов местного самоуправления Республики Мордовия</t>
  </si>
  <si>
    <t>91701046520041110000</t>
  </si>
  <si>
    <t>91701046520041110100</t>
  </si>
  <si>
    <t>91701046520041110120</t>
  </si>
  <si>
    <t>91701046520041110121</t>
  </si>
  <si>
    <t>91701046520041110129</t>
  </si>
  <si>
    <t>Закупка товаров,работ и услуг для обеспечения государственных (муниципальных) нужд</t>
  </si>
  <si>
    <t>91701046520041120000</t>
  </si>
  <si>
    <t>Закупка товаров, работ и услуг для обеспечения государственных (муниципальных) нужд</t>
  </si>
  <si>
    <t>91701046520041120200</t>
  </si>
  <si>
    <t>Иные закупки товаров, работ и услуг для обеспечения государственных (муниципальных) нужд</t>
  </si>
  <si>
    <t>91701046520041120240</t>
  </si>
  <si>
    <t>Прочая закупка товаров, работ и услуг</t>
  </si>
  <si>
    <t>91701046520041120244</t>
  </si>
  <si>
    <t>Закупка энергетических ресурсов</t>
  </si>
  <si>
    <t>91701046520041120247</t>
  </si>
  <si>
    <t>Иные бюджетные ассигнования</t>
  </si>
  <si>
    <t>91701046520041120800</t>
  </si>
  <si>
    <t>Уплата налогов, сборов и иных платежей</t>
  </si>
  <si>
    <t>91701046520041120850</t>
  </si>
  <si>
    <t>Уплата налога на имущество организаций и земельного налога</t>
  </si>
  <si>
    <t>91701046520041120851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</si>
  <si>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</si>
  <si>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91701046520044205000</t>
  </si>
  <si>
    <t>91701046520044205100</t>
  </si>
  <si>
    <t>91701046520044205120</t>
  </si>
  <si>
    <t>91701046520044205121</t>
  </si>
  <si>
    <t>91701046520044205129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</si>
  <si>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</si>
  <si>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91701046520044501000</t>
  </si>
  <si>
    <t>Межбюджетные трансферты</t>
  </si>
  <si>
    <t>91701046520044501500</t>
  </si>
  <si>
    <t>91701046520044501540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</si>
  <si>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</si>
  <si>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91701048910077150000</t>
  </si>
  <si>
    <t>91701048910077150200</t>
  </si>
  <si>
    <t>91701048910077150240</t>
  </si>
  <si>
    <t>91701048910077150244</t>
  </si>
  <si>
    <t>Резервные фонды</t>
  </si>
  <si>
    <t>91701118910041180000</t>
  </si>
  <si>
    <t>91701118910041180800</t>
  </si>
  <si>
    <t>Резервные средства</t>
  </si>
  <si>
    <t>91701118910041180870</t>
  </si>
  <si>
    <t>Мероприятия в сфере муниципального управления</t>
  </si>
  <si>
    <t>91701138910041210000</t>
  </si>
  <si>
    <t>91701138910041210200</t>
  </si>
  <si>
    <t>91701138910041210240</t>
  </si>
  <si>
    <t>91701138910041210244</t>
  </si>
  <si>
    <t>Исполнение судебных актов, предусматривающих обращение взыскания на средства бюджета</t>
  </si>
  <si>
    <t>91701138910041220000</t>
  </si>
  <si>
    <t>91701138910041220800</t>
  </si>
  <si>
    <t>Исполнение судебных актов</t>
  </si>
  <si>
    <t>91701138910041220830</t>
  </si>
  <si>
    <t>Исполнение судебных актов Российской Федерации и мировых соглашений по возмещению причиненного вреда</t>
  </si>
  <si>
    <t>91701138910041220831</t>
  </si>
  <si>
    <t>Оценка недвижимости, признание прав и регулирование отношений по муниципальной собственности</t>
  </si>
  <si>
    <t>91701138910042200000</t>
  </si>
  <si>
    <t>91701138910042200200</t>
  </si>
  <si>
    <t>91701138910042200240</t>
  </si>
  <si>
    <t>91701138910042200244</t>
  </si>
  <si>
    <t>Осуществление первичного воинского учета на территориях, где отсутствуют военные комиссариаты</t>
  </si>
  <si>
    <t>91702038910051180000</t>
  </si>
  <si>
    <t>91702038910051180100</t>
  </si>
  <si>
    <t>91702038910051180120</t>
  </si>
  <si>
    <t>91702038910051180121</t>
  </si>
  <si>
    <t>91702038910051180129</t>
  </si>
  <si>
    <t>91702038910051180200</t>
  </si>
  <si>
    <t>91702038910051180240</t>
  </si>
  <si>
    <t>91702038910051180244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</si>
  <si>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</si>
  <si>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91704091300144102000</t>
  </si>
  <si>
    <t>91704091300144102200</t>
  </si>
  <si>
    <t>91704091300144102240</t>
  </si>
  <si>
    <t>91704091300144102244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</si>
  <si>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</si>
  <si>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91705028910044101000</t>
  </si>
  <si>
    <t>91705028910044101200</t>
  </si>
  <si>
    <t>91705028910044101240</t>
  </si>
  <si>
    <t>91705028910044101244</t>
  </si>
  <si>
    <t>Благоустройство сельских территорий</t>
  </si>
  <si>
    <t>917050322001L5764000</t>
  </si>
  <si>
    <t>917050322001L5764200</t>
  </si>
  <si>
    <t>917050322001L5764240</t>
  </si>
  <si>
    <t>917050322001L5764244</t>
  </si>
  <si>
    <t>Уличное освещение</t>
  </si>
  <si>
    <t>91705038910043010000</t>
  </si>
  <si>
    <t>91705038910043010200</t>
  </si>
  <si>
    <t>91705038910043010240</t>
  </si>
  <si>
    <t>91705038910043010244</t>
  </si>
  <si>
    <t>91705038910043010247</t>
  </si>
  <si>
    <t>Прочая закупка товаров, работ услуг</t>
  </si>
  <si>
    <t>91705038910043040000</t>
  </si>
  <si>
    <t>91705038910043040200</t>
  </si>
  <si>
    <t>91705038910043040240</t>
  </si>
  <si>
    <t>91705038910043040244</t>
  </si>
  <si>
    <t>91705038910044104000</t>
  </si>
  <si>
    <t>91705038910044104200</t>
  </si>
  <si>
    <t>91705038910044104240</t>
  </si>
  <si>
    <t>91705038910044104244</t>
  </si>
  <si>
    <t>Прочие мероприятия по благоустройству территорий</t>
  </si>
  <si>
    <t>91705038910044106000</t>
  </si>
  <si>
    <t>91705038910044106200</t>
  </si>
  <si>
    <t>91705038910044106240</t>
  </si>
  <si>
    <t>91705038910044106244</t>
  </si>
  <si>
    <t>Пенсионное обеспечение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</si>
  <si>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</si>
  <si>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</si>
  <si>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</si>
  <si>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</si>
  <si>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</si>
  <si>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</si>
  <si>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</si>
  <si>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</si>
  <si>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</si>
  <si>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</si>
  <si>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</si>
  <si>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</si>
  <si>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</si>
  <si>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</si>
  <si>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</si>
  <si>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91701020000000000000</t>
  </si>
  <si>
    <t>Привлечение кредитов от кредитных организаций в валюте Российской Федерации</t>
  </si>
  <si>
    <t>91701020000000000700</t>
  </si>
  <si>
    <t>Привлечение кредитов от кредитных организаций бюджетами сельских поселений в валюте Российской Федерации</t>
  </si>
  <si>
    <t>91701020000100000710</t>
  </si>
  <si>
    <t xml:space="preserve">   Изменение остатков средств на счетах по учету средств бюджетов</t>
  </si>
  <si>
    <t xml:space="preserve">  Увеличение остатков средств бюджетов</t>
  </si>
  <si>
    <t>91701000000000000500</t>
  </si>
  <si>
    <t xml:space="preserve">  Увеличение прочих остатков средств бюджетов</t>
  </si>
  <si>
    <t>91701050200000000500</t>
  </si>
  <si>
    <t xml:space="preserve">  Увеличение прочих остатков денежных средств бюджетов</t>
  </si>
  <si>
    <t>91701050201000000510</t>
  </si>
  <si>
    <t xml:space="preserve">  Увеличение прочих остатков денежных средств бюджетов сельских поселений</t>
  </si>
  <si>
    <t>91701050201100000510</t>
  </si>
  <si>
    <t xml:space="preserve">  Уменьшение остатков средств бюджетов</t>
  </si>
  <si>
    <t>91701000000000000600</t>
  </si>
  <si>
    <t xml:space="preserve">  Уменьшение прочих остатков средств бюджетов</t>
  </si>
  <si>
    <t>91701050200000000600</t>
  </si>
  <si>
    <t xml:space="preserve">  Уменьшение прочих остатков денежных средств бюджетов</t>
  </si>
  <si>
    <t>91701050201000000610</t>
  </si>
  <si>
    <t xml:space="preserve">  Уменьшение прочих остатков денежных средств бюджетов сельских поселений</t>
  </si>
  <si>
    <t>91701050201100000610</t>
  </si>
  <si>
    <t>Процент исполнения</t>
  </si>
  <si>
    <t>(в рублях)</t>
  </si>
  <si>
    <t>Приложение</t>
  </si>
  <si>
    <t>к постановлению Администрации</t>
  </si>
  <si>
    <t>Протасовского сельского поселения</t>
  </si>
  <si>
    <t xml:space="preserve">Лямбирского муниципального района </t>
  </si>
  <si>
    <t>Республики Мордовия</t>
  </si>
  <si>
    <t>"_______"_______________2021 г.№_____</t>
  </si>
  <si>
    <t>Отчет об исполнении бюджета  Протасовского сельского поселения Лямбирского муниципального района Республики Мордовия за 3 квартал 2021 года</t>
  </si>
  <si>
    <t>Утверждено</t>
  </si>
  <si>
    <t>3</t>
  </si>
  <si>
    <t>00001050000000000000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</si>
</sst>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0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1"/>
      <name val="Calibri"/>
      <family val="2"/>
    </font>
    <font>
      <sz val="8"/>
      <color indexed="8"/>
      <name val="Arial"/>
      <family val="2"/>
      <charset val="204"/>
    </font>
    <font>
      <sz val="1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0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0" fontId="23" fillId="0" borderId="1"/>
    <xf numFmtId="0" fontId="24" fillId="0" borderId="42">
      <alignment horizontal="right" vertical="center" shrinkToFit="1"/>
    </xf>
  </cellStyleXfs>
  <cellXfs count="16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3" fillId="0" borderId="35" xfId="80" applyNumberFormat="1" applyProtection="1"/>
    <xf numFmtId="0" fontId="15" fillId="0" borderId="1" xfId="109" applyNumberFormat="1" applyProtection="1"/>
    <xf numFmtId="0" fontId="10" fillId="0" borderId="1" xfId="25" applyNumberFormat="1" applyBorder="1" applyProtection="1">
      <alignment horizontal="center"/>
    </xf>
    <xf numFmtId="0" fontId="10" fillId="0" borderId="1" xfId="25" applyBorder="1">
      <alignment horizontal="center"/>
    </xf>
    <xf numFmtId="0" fontId="23" fillId="0" borderId="1" xfId="168"/>
    <xf numFmtId="0" fontId="25" fillId="0" borderId="1" xfId="169" applyNumberFormat="1" applyFont="1" applyFill="1" applyBorder="1" applyAlignment="1" applyProtection="1">
      <alignment horizontal="right" wrapText="1"/>
    </xf>
    <xf numFmtId="0" fontId="13" fillId="0" borderId="1" xfId="49" applyNumberFormat="1" applyBorder="1" applyProtection="1"/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0" fontId="12" fillId="0" borderId="78" xfId="92" applyNumberFormat="1" applyBorder="1" applyProtection="1">
      <alignment horizontal="center"/>
    </xf>
    <xf numFmtId="49" fontId="12" fillId="0" borderId="77" xfId="55" applyNumberFormat="1" applyBorder="1" applyProtection="1">
      <alignment horizontal="center" vertical="center"/>
    </xf>
    <xf numFmtId="4" fontId="26" fillId="0" borderId="53" xfId="34" applyNumberFormat="1" applyFont="1" applyBorder="1" applyProtection="1">
      <alignment horizontal="right" vertical="center" shrinkToFit="1"/>
    </xf>
    <xf numFmtId="4" fontId="26" fillId="0" borderId="54" xfId="35" applyNumberFormat="1" applyFont="1" applyBorder="1" applyAlignment="1" applyProtection="1">
      <alignment horizontal="right" shrinkToFit="1"/>
    </xf>
    <xf numFmtId="49" fontId="26" fillId="0" borderId="41" xfId="39" applyNumberFormat="1" applyFont="1" applyBorder="1" applyProtection="1">
      <alignment horizontal="center" vertical="center"/>
    </xf>
    <xf numFmtId="165" fontId="26" fillId="0" borderId="41" xfId="40" applyNumberFormat="1" applyFont="1" applyBorder="1" applyProtection="1">
      <alignment horizontal="right" vertical="center" shrinkToFit="1"/>
    </xf>
    <xf numFmtId="4" fontId="26" fillId="0" borderId="47" xfId="35" applyNumberFormat="1" applyFont="1" applyBorder="1" applyAlignment="1" applyProtection="1">
      <alignment horizontal="right" shrinkToFit="1"/>
    </xf>
    <xf numFmtId="4" fontId="26" fillId="0" borderId="41" xfId="45" applyNumberFormat="1" applyFont="1" applyBorder="1" applyProtection="1">
      <alignment horizontal="right" shrinkToFit="1"/>
    </xf>
    <xf numFmtId="4" fontId="26" fillId="0" borderId="48" xfId="45" applyNumberFormat="1" applyFont="1" applyBorder="1" applyProtection="1">
      <alignment horizontal="right" shrinkToFit="1"/>
    </xf>
    <xf numFmtId="4" fontId="26" fillId="0" borderId="49" xfId="35" applyNumberFormat="1" applyFont="1" applyBorder="1" applyAlignment="1" applyProtection="1">
      <alignment horizontal="right" shrinkToFit="1"/>
    </xf>
    <xf numFmtId="4" fontId="14" fillId="0" borderId="53" xfId="59" applyNumberFormat="1" applyFont="1" applyBorder="1" applyProtection="1">
      <alignment horizontal="right" shrinkToFit="1"/>
    </xf>
    <xf numFmtId="4" fontId="14" fillId="0" borderId="54" xfId="59" applyNumberFormat="1" applyFont="1" applyBorder="1" applyProtection="1">
      <alignment horizontal="right" shrinkToFit="1"/>
    </xf>
    <xf numFmtId="165" fontId="14" fillId="0" borderId="41" xfId="64" applyNumberFormat="1" applyFont="1" applyBorder="1" applyProtection="1">
      <alignment horizontal="right" vertical="center" shrinkToFit="1"/>
    </xf>
    <xf numFmtId="49" fontId="14" fillId="0" borderId="41" xfId="63" applyNumberFormat="1" applyFont="1" applyBorder="1" applyProtection="1">
      <alignment horizontal="center" vertical="center"/>
    </xf>
    <xf numFmtId="4" fontId="14" fillId="0" borderId="47" xfId="59" applyNumberFormat="1" applyFont="1" applyBorder="1" applyProtection="1">
      <alignment horizontal="right" shrinkToFit="1"/>
    </xf>
    <xf numFmtId="4" fontId="14" fillId="0" borderId="41" xfId="69" applyNumberFormat="1" applyFont="1" applyBorder="1" applyProtection="1">
      <alignment horizontal="right" shrinkToFit="1"/>
    </xf>
    <xf numFmtId="165" fontId="14" fillId="0" borderId="22" xfId="96" applyNumberFormat="1" applyFont="1" applyBorder="1" applyProtection="1">
      <alignment horizontal="right" vertical="center" shrinkToFit="1"/>
    </xf>
    <xf numFmtId="165" fontId="14" fillId="0" borderId="66" xfId="97" applyNumberFormat="1" applyFont="1" applyBorder="1" applyProtection="1">
      <alignment horizontal="right" vertical="center" shrinkToFit="1"/>
    </xf>
    <xf numFmtId="165" fontId="14" fillId="0" borderId="11" xfId="103" applyNumberFormat="1" applyFont="1" applyBorder="1" applyProtection="1">
      <alignment horizontal="right" vertical="center" shrinkToFit="1"/>
    </xf>
    <xf numFmtId="0" fontId="26" fillId="0" borderId="55" xfId="28" applyNumberFormat="1" applyFont="1" applyBorder="1" applyProtection="1">
      <alignment horizontal="center" vertical="center"/>
    </xf>
    <xf numFmtId="0" fontId="26" fillId="0" borderId="78" xfId="29" applyNumberFormat="1" applyFont="1" applyBorder="1" applyProtection="1">
      <alignment horizontal="center" vertical="center"/>
    </xf>
    <xf numFmtId="49" fontId="26" fillId="0" borderId="78" xfId="30" applyNumberFormat="1" applyFont="1" applyBorder="1" applyProtection="1">
      <alignment horizontal="center" vertical="center"/>
    </xf>
    <xf numFmtId="49" fontId="26" fillId="0" borderId="77" xfId="30" applyNumberFormat="1" applyFont="1" applyBorder="1" applyProtection="1">
      <alignment horizontal="center" vertical="center"/>
    </xf>
    <xf numFmtId="0" fontId="29" fillId="0" borderId="1" xfId="25" applyFont="1" applyBorder="1">
      <alignment horizontal="center"/>
    </xf>
    <xf numFmtId="49" fontId="26" fillId="0" borderId="80" xfId="44" applyNumberFormat="1" applyFont="1" applyBorder="1" applyProtection="1">
      <alignment horizontal="center"/>
    </xf>
    <xf numFmtId="49" fontId="26" fillId="0" borderId="81" xfId="44" applyNumberFormat="1" applyFont="1" applyBorder="1" applyProtection="1">
      <alignment horizontal="center"/>
    </xf>
    <xf numFmtId="0" fontId="26" fillId="0" borderId="82" xfId="42" applyNumberFormat="1" applyFont="1" applyBorder="1" applyAlignment="1" applyProtection="1">
      <alignment horizontal="left" vertical="top" wrapText="1"/>
    </xf>
    <xf numFmtId="0" fontId="26" fillId="0" borderId="83" xfId="42" applyNumberFormat="1" applyFont="1" applyBorder="1" applyAlignment="1" applyProtection="1">
      <alignment horizontal="left" vertical="top" wrapText="1"/>
    </xf>
    <xf numFmtId="0" fontId="26" fillId="0" borderId="84" xfId="42" applyNumberFormat="1" applyFont="1" applyBorder="1" applyAlignment="1" applyProtection="1">
      <alignment horizontal="left" vertical="top" wrapText="1"/>
    </xf>
    <xf numFmtId="49" fontId="26" fillId="0" borderId="86" xfId="33" applyNumberFormat="1" applyFont="1" applyBorder="1" applyProtection="1">
      <alignment horizontal="center" vertical="center"/>
    </xf>
    <xf numFmtId="49" fontId="26" fillId="0" borderId="80" xfId="38" applyNumberFormat="1" applyFont="1" applyBorder="1" applyProtection="1">
      <alignment horizontal="center" wrapText="1"/>
    </xf>
    <xf numFmtId="0" fontId="26" fillId="0" borderId="83" xfId="36" applyNumberFormat="1" applyFont="1" applyBorder="1" applyAlignment="1" applyProtection="1">
      <alignment horizontal="left" vertical="top" wrapText="1"/>
    </xf>
    <xf numFmtId="0" fontId="26" fillId="0" borderId="43" xfId="31" applyNumberFormat="1" applyFont="1" applyBorder="1" applyAlignment="1" applyProtection="1">
      <alignment horizontal="left" vertical="top" wrapText="1"/>
    </xf>
    <xf numFmtId="0" fontId="0" fillId="0" borderId="87" xfId="0" applyBorder="1" applyProtection="1">
      <protection locked="0"/>
    </xf>
    <xf numFmtId="0" fontId="13" fillId="0" borderId="88" xfId="49" applyNumberFormat="1" applyBorder="1" applyProtection="1"/>
    <xf numFmtId="0" fontId="3" fillId="0" borderId="89" xfId="79" applyNumberFormat="1" applyBorder="1" applyProtection="1"/>
    <xf numFmtId="4" fontId="14" fillId="0" borderId="51" xfId="69" applyNumberFormat="1" applyFont="1" applyBorder="1" applyProtection="1">
      <alignment horizontal="right" shrinkToFit="1"/>
    </xf>
    <xf numFmtId="4" fontId="14" fillId="0" borderId="52" xfId="59" applyNumberFormat="1" applyFont="1" applyBorder="1" applyProtection="1">
      <alignment horizontal="right" shrinkToFit="1"/>
    </xf>
    <xf numFmtId="0" fontId="14" fillId="0" borderId="56" xfId="53" applyNumberFormat="1" applyFont="1" applyBorder="1" applyProtection="1">
      <alignment horizontal="center" vertical="center"/>
    </xf>
    <xf numFmtId="0" fontId="14" fillId="0" borderId="99" xfId="54" applyNumberFormat="1" applyFont="1" applyBorder="1" applyProtection="1">
      <alignment horizontal="center" vertical="center"/>
    </xf>
    <xf numFmtId="49" fontId="14" fillId="0" borderId="57" xfId="55" applyNumberFormat="1" applyFont="1" applyBorder="1" applyProtection="1">
      <alignment horizontal="center" vertical="center"/>
    </xf>
    <xf numFmtId="49" fontId="14" fillId="0" borderId="58" xfId="55" applyNumberFormat="1" applyFont="1" applyBorder="1" applyProtection="1">
      <alignment horizontal="center" vertical="center"/>
    </xf>
    <xf numFmtId="49" fontId="14" fillId="0" borderId="86" xfId="58" applyNumberFormat="1" applyFont="1" applyBorder="1" applyProtection="1">
      <alignment horizontal="center" vertical="center"/>
    </xf>
    <xf numFmtId="49" fontId="14" fillId="0" borderId="80" xfId="63" applyNumberFormat="1" applyFont="1" applyBorder="1" applyProtection="1">
      <alignment horizontal="center" vertical="center"/>
    </xf>
    <xf numFmtId="49" fontId="14" fillId="0" borderId="80" xfId="68" applyNumberFormat="1" applyFont="1" applyBorder="1" applyProtection="1">
      <alignment horizontal="center"/>
    </xf>
    <xf numFmtId="49" fontId="14" fillId="0" borderId="41" xfId="68" applyNumberFormat="1" applyFont="1" applyBorder="1" applyProtection="1">
      <alignment horizontal="center"/>
    </xf>
    <xf numFmtId="49" fontId="14" fillId="0" borderId="90" xfId="68" applyNumberFormat="1" applyFont="1" applyBorder="1" applyProtection="1">
      <alignment horizontal="center"/>
    </xf>
    <xf numFmtId="0" fontId="14" fillId="0" borderId="91" xfId="72" applyNumberFormat="1" applyFont="1" applyBorder="1" applyProtection="1"/>
    <xf numFmtId="0" fontId="14" fillId="0" borderId="41" xfId="72" applyNumberFormat="1" applyFont="1" applyBorder="1" applyProtection="1"/>
    <xf numFmtId="0" fontId="14" fillId="0" borderId="90" xfId="72" applyNumberFormat="1" applyFont="1" applyBorder="1" applyProtection="1"/>
    <xf numFmtId="0" fontId="14" fillId="0" borderId="95" xfId="72" applyNumberFormat="1" applyFont="1" applyBorder="1" applyProtection="1"/>
    <xf numFmtId="49" fontId="14" fillId="0" borderId="92" xfId="75" applyNumberFormat="1" applyFont="1" applyBorder="1" applyProtection="1">
      <alignment horizontal="center"/>
    </xf>
    <xf numFmtId="2" fontId="14" fillId="0" borderId="93" xfId="76" applyNumberFormat="1" applyFont="1" applyBorder="1" applyProtection="1">
      <alignment horizontal="center" shrinkToFit="1"/>
    </xf>
    <xf numFmtId="4" fontId="14" fillId="0" borderId="96" xfId="77" applyNumberFormat="1" applyFont="1" applyBorder="1" applyProtection="1">
      <alignment horizontal="right" shrinkToFit="1"/>
    </xf>
    <xf numFmtId="2" fontId="14" fillId="0" borderId="94" xfId="76" applyNumberFormat="1" applyFont="1" applyBorder="1" applyProtection="1">
      <alignment horizontal="center" shrinkToFit="1"/>
    </xf>
    <xf numFmtId="0" fontId="14" fillId="0" borderId="97" xfId="56" applyNumberFormat="1" applyFont="1" applyBorder="1" applyAlignment="1" applyProtection="1">
      <alignment horizontal="left" vertical="top" wrapText="1"/>
    </xf>
    <xf numFmtId="0" fontId="14" fillId="0" borderId="50" xfId="61" applyNumberFormat="1" applyFont="1" applyBorder="1" applyAlignment="1" applyProtection="1">
      <alignment horizontal="left" vertical="top" wrapText="1"/>
    </xf>
    <xf numFmtId="0" fontId="14" fillId="0" borderId="98" xfId="66" applyNumberFormat="1" applyFont="1" applyBorder="1" applyAlignment="1" applyProtection="1">
      <alignment horizontal="left" vertical="top" wrapText="1"/>
    </xf>
    <xf numFmtId="0" fontId="14" fillId="0" borderId="83" xfId="66" applyNumberFormat="1" applyFont="1" applyBorder="1" applyAlignment="1" applyProtection="1">
      <alignment horizontal="left" vertical="top" wrapText="1"/>
    </xf>
    <xf numFmtId="0" fontId="14" fillId="0" borderId="82" xfId="66" applyNumberFormat="1" applyFont="1" applyBorder="1" applyAlignment="1" applyProtection="1">
      <alignment horizontal="left" vertical="top" wrapText="1"/>
    </xf>
    <xf numFmtId="0" fontId="14" fillId="0" borderId="2" xfId="66" applyNumberFormat="1" applyFont="1" applyBorder="1" applyAlignment="1" applyProtection="1">
      <alignment horizontal="left" vertical="top" wrapText="1"/>
    </xf>
    <xf numFmtId="0" fontId="14" fillId="0" borderId="82" xfId="71" applyNumberFormat="1" applyFont="1" applyBorder="1" applyAlignment="1" applyProtection="1">
      <alignment vertical="top"/>
    </xf>
    <xf numFmtId="0" fontId="14" fillId="0" borderId="34" xfId="73" applyNumberFormat="1" applyFont="1" applyBorder="1" applyAlignment="1" applyProtection="1">
      <alignment horizontal="left" vertical="top" wrapText="1"/>
    </xf>
    <xf numFmtId="0" fontId="0" fillId="0" borderId="89" xfId="0" applyBorder="1" applyProtection="1">
      <protection locked="0"/>
    </xf>
    <xf numFmtId="165" fontId="14" fillId="0" borderId="26" xfId="103" applyNumberFormat="1" applyFont="1" applyBorder="1" applyProtection="1">
      <alignment horizontal="right" vertical="center" shrinkToFit="1"/>
    </xf>
    <xf numFmtId="49" fontId="14" fillId="0" borderId="22" xfId="95" applyNumberFormat="1" applyFont="1" applyBorder="1" applyProtection="1">
      <alignment horizontal="center" vertical="center"/>
    </xf>
    <xf numFmtId="49" fontId="14" fillId="0" borderId="26" xfId="63" applyNumberFormat="1" applyFont="1" applyBorder="1" applyProtection="1">
      <alignment horizontal="center" vertical="center"/>
    </xf>
    <xf numFmtId="49" fontId="14" fillId="0" borderId="11" xfId="102" applyNumberFormat="1" applyFont="1" applyBorder="1" applyProtection="1">
      <alignment horizontal="center" vertical="center"/>
    </xf>
    <xf numFmtId="49" fontId="14" fillId="0" borderId="101" xfId="95" applyNumberFormat="1" applyFont="1" applyBorder="1" applyProtection="1">
      <alignment horizontal="center" vertical="center"/>
    </xf>
    <xf numFmtId="165" fontId="14" fillId="0" borderId="102" xfId="64" applyNumberFormat="1" applyFont="1" applyBorder="1" applyProtection="1">
      <alignment horizontal="right" vertical="center" shrinkToFit="1"/>
    </xf>
    <xf numFmtId="0" fontId="14" fillId="0" borderId="102" xfId="99" applyNumberFormat="1" applyFont="1" applyBorder="1" applyProtection="1"/>
    <xf numFmtId="49" fontId="26" fillId="0" borderId="44" xfId="27" applyNumberFormat="1" applyFont="1" applyBorder="1" applyAlignment="1" applyProtection="1">
      <alignment horizontal="center" vertical="top" wrapText="1"/>
    </xf>
    <xf numFmtId="49" fontId="26" fillId="0" borderId="41" xfId="27" applyNumberFormat="1" applyFont="1" applyBorder="1" applyAlignment="1" applyProtection="1">
      <alignment horizontal="center" vertical="top" wrapText="1"/>
    </xf>
    <xf numFmtId="49" fontId="26" fillId="0" borderId="51" xfId="27" applyNumberFormat="1" applyFont="1" applyBorder="1" applyAlignment="1" applyProtection="1">
      <alignment horizontal="center" vertical="top" wrapText="1"/>
    </xf>
    <xf numFmtId="0" fontId="27" fillId="0" borderId="0" xfId="0" applyFont="1" applyAlignment="1" applyProtection="1">
      <alignment horizontal="center" vertical="center" wrapText="1"/>
      <protection locked="0"/>
    </xf>
    <xf numFmtId="0" fontId="25" fillId="0" borderId="1" xfId="169" applyNumberFormat="1" applyFont="1" applyFill="1" applyBorder="1" applyAlignment="1" applyProtection="1">
      <alignment horizontal="right" wrapText="1"/>
    </xf>
    <xf numFmtId="0" fontId="0" fillId="0" borderId="1" xfId="0" applyBorder="1" applyAlignment="1">
      <alignment horizontal="right" wrapText="1"/>
    </xf>
    <xf numFmtId="49" fontId="26" fillId="0" borderId="45" xfId="27" applyNumberFormat="1" applyFont="1" applyBorder="1" applyProtection="1">
      <alignment horizontal="center" vertical="top" wrapText="1"/>
    </xf>
    <xf numFmtId="49" fontId="26" fillId="0" borderId="47" xfId="27" applyFont="1" applyBorder="1">
      <alignment horizontal="center" vertical="top" wrapText="1"/>
    </xf>
    <xf numFmtId="49" fontId="26" fillId="0" borderId="52" xfId="27" applyFont="1" applyBorder="1">
      <alignment horizontal="center" vertical="top" wrapText="1"/>
    </xf>
    <xf numFmtId="0" fontId="26" fillId="0" borderId="43" xfId="26" applyNumberFormat="1" applyFont="1" applyBorder="1" applyProtection="1">
      <alignment horizontal="center" vertical="top" wrapText="1"/>
    </xf>
    <xf numFmtId="0" fontId="26" fillId="0" borderId="46" xfId="26" applyFont="1" applyBorder="1">
      <alignment horizontal="center" vertical="top" wrapText="1"/>
    </xf>
    <xf numFmtId="0" fontId="26" fillId="0" borderId="50" xfId="26" applyFont="1" applyBorder="1">
      <alignment horizontal="center" vertical="top" wrapText="1"/>
    </xf>
    <xf numFmtId="0" fontId="28" fillId="0" borderId="1" xfId="25" applyNumberFormat="1" applyFont="1" applyBorder="1" applyProtection="1">
      <alignment horizontal="center"/>
    </xf>
    <xf numFmtId="0" fontId="28" fillId="0" borderId="1" xfId="25" applyFont="1" applyBorder="1">
      <alignment horizontal="center"/>
    </xf>
    <xf numFmtId="0" fontId="26" fillId="0" borderId="44" xfId="26" applyNumberFormat="1" applyFont="1" applyBorder="1" applyProtection="1">
      <alignment horizontal="center" vertical="top" wrapText="1"/>
    </xf>
    <xf numFmtId="0" fontId="26" fillId="0" borderId="41" xfId="26" applyFont="1" applyBorder="1">
      <alignment horizontal="center" vertical="top" wrapText="1"/>
    </xf>
    <xf numFmtId="0" fontId="26" fillId="0" borderId="51" xfId="26" applyFont="1" applyBorder="1">
      <alignment horizontal="center" vertical="top" wrapText="1"/>
    </xf>
    <xf numFmtId="49" fontId="26" fillId="0" borderId="44" xfId="27" applyNumberFormat="1" applyFont="1" applyBorder="1" applyProtection="1">
      <alignment horizontal="center" vertical="top" wrapText="1"/>
    </xf>
    <xf numFmtId="49" fontId="26" fillId="0" borderId="41" xfId="27" applyFont="1" applyBorder="1">
      <alignment horizontal="center" vertical="top" wrapText="1"/>
    </xf>
    <xf numFmtId="49" fontId="26" fillId="0" borderId="51" xfId="27" applyFont="1" applyBorder="1">
      <alignment horizontal="center" vertical="top" wrapText="1"/>
    </xf>
    <xf numFmtId="49" fontId="14" fillId="0" borderId="45" xfId="52" applyNumberFormat="1" applyFont="1" applyBorder="1" applyAlignment="1" applyProtection="1">
      <alignment horizontal="center" vertical="top" wrapText="1"/>
    </xf>
    <xf numFmtId="49" fontId="14" fillId="0" borderId="47" xfId="52" applyNumberFormat="1" applyFont="1" applyBorder="1" applyAlignment="1" applyProtection="1">
      <alignment horizontal="center" vertical="top" wrapText="1"/>
    </xf>
    <xf numFmtId="49" fontId="14" fillId="0" borderId="52" xfId="52" applyNumberFormat="1" applyFont="1" applyBorder="1" applyAlignment="1" applyProtection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4" fillId="0" borderId="85" xfId="50" applyNumberFormat="1" applyFont="1" applyBorder="1" applyProtection="1">
      <alignment horizontal="center" vertical="top" wrapText="1"/>
    </xf>
    <xf numFmtId="0" fontId="14" fillId="0" borderId="82" xfId="50" applyFont="1" applyBorder="1">
      <alignment horizontal="center" vertical="top" wrapText="1"/>
    </xf>
    <xf numFmtId="0" fontId="14" fillId="0" borderId="79" xfId="50" applyFont="1" applyBorder="1">
      <alignment horizontal="center" vertical="top" wrapText="1"/>
    </xf>
    <xf numFmtId="0" fontId="26" fillId="0" borderId="100" xfId="26" applyNumberFormat="1" applyFont="1" applyBorder="1" applyProtection="1">
      <alignment horizontal="center" vertical="top" wrapText="1"/>
    </xf>
    <xf numFmtId="0" fontId="26" fillId="0" borderId="80" xfId="26" applyFont="1" applyBorder="1">
      <alignment horizontal="center" vertical="top" wrapText="1"/>
    </xf>
    <xf numFmtId="0" fontId="26" fillId="0" borderId="90" xfId="26" applyFont="1" applyBorder="1">
      <alignment horizontal="center" vertical="top" wrapText="1"/>
    </xf>
    <xf numFmtId="49" fontId="14" fillId="0" borderId="44" xfId="52" applyNumberFormat="1" applyFont="1" applyBorder="1" applyProtection="1">
      <alignment horizontal="center" vertical="top" wrapText="1"/>
    </xf>
    <xf numFmtId="49" fontId="14" fillId="0" borderId="41" xfId="52" applyFont="1" applyBorder="1">
      <alignment horizontal="center" vertical="top" wrapText="1"/>
    </xf>
    <xf numFmtId="49" fontId="14" fillId="0" borderId="51" xfId="52" applyFont="1" applyBorder="1">
      <alignment horizontal="center" vertical="top" wrapText="1"/>
    </xf>
    <xf numFmtId="49" fontId="14" fillId="0" borderId="44" xfId="52" applyFont="1" applyBorder="1" applyAlignment="1">
      <alignment horizontal="center" vertical="top" wrapText="1"/>
    </xf>
    <xf numFmtId="49" fontId="14" fillId="0" borderId="41" xfId="52" applyFont="1" applyBorder="1" applyAlignment="1">
      <alignment horizontal="center" vertical="top" wrapText="1"/>
    </xf>
    <xf numFmtId="49" fontId="14" fillId="0" borderId="51" xfId="52" applyFont="1" applyBorder="1" applyAlignment="1">
      <alignment horizontal="center" vertical="top" wrapText="1"/>
    </xf>
    <xf numFmtId="0" fontId="11" fillId="0" borderId="1" xfId="47" applyNumberFormat="1" applyAlignment="1" applyProtection="1">
      <alignment horizontal="center"/>
    </xf>
    <xf numFmtId="0" fontId="11" fillId="0" borderId="1" xfId="47" applyAlignment="1">
      <alignment horizontal="center"/>
    </xf>
    <xf numFmtId="0" fontId="0" fillId="0" borderId="0" xfId="0" applyAlignment="1"/>
    <xf numFmtId="0" fontId="14" fillId="0" borderId="75" xfId="112" applyNumberFormat="1" applyFont="1" applyBorder="1" applyAlignment="1" applyProtection="1">
      <alignment horizontal="left" vertical="top" wrapText="1" indent="1"/>
    </xf>
    <xf numFmtId="0" fontId="14" fillId="0" borderId="76" xfId="112" applyFont="1" applyBorder="1" applyAlignment="1">
      <alignment horizontal="left" vertical="top" wrapText="1" indent="1"/>
    </xf>
    <xf numFmtId="0" fontId="14" fillId="0" borderId="105" xfId="112" applyNumberFormat="1" applyFont="1" applyBorder="1" applyAlignment="1" applyProtection="1">
      <alignment horizontal="left" vertical="top" wrapText="1" indent="1"/>
    </xf>
    <xf numFmtId="0" fontId="14" fillId="0" borderId="106" xfId="112" applyFont="1" applyBorder="1" applyAlignment="1">
      <alignment horizontal="left" vertical="top" wrapText="1" indent="1"/>
    </xf>
    <xf numFmtId="0" fontId="14" fillId="0" borderId="107" xfId="112" applyNumberFormat="1" applyFont="1" applyBorder="1" applyAlignment="1" applyProtection="1">
      <alignment horizontal="left" vertical="top" wrapText="1" indent="1"/>
    </xf>
    <xf numFmtId="0" fontId="14" fillId="0" borderId="108" xfId="112" applyFont="1" applyBorder="1" applyAlignment="1">
      <alignment horizontal="left" vertical="top" wrapText="1" indent="1"/>
    </xf>
    <xf numFmtId="0" fontId="14" fillId="0" borderId="103" xfId="112" applyNumberFormat="1" applyFont="1" applyBorder="1" applyAlignment="1" applyProtection="1">
      <alignment horizontal="left" vertical="top" wrapText="1" indent="1"/>
    </xf>
    <xf numFmtId="0" fontId="14" fillId="0" borderId="104" xfId="112" applyFont="1" applyBorder="1" applyAlignment="1">
      <alignment horizontal="left" vertical="top" wrapText="1" indent="1"/>
    </xf>
    <xf numFmtId="0" fontId="14" fillId="0" borderId="62" xfId="89" applyNumberFormat="1" applyBorder="1" applyProtection="1">
      <alignment horizontal="center" vertical="top" wrapText="1"/>
    </xf>
    <xf numFmtId="0" fontId="14" fillId="0" borderId="64" xfId="89" applyBorder="1">
      <alignment horizontal="center" vertical="top" wrapText="1"/>
    </xf>
    <xf numFmtId="0" fontId="14" fillId="0" borderId="68" xfId="89" applyBorder="1">
      <alignment horizontal="center" vertical="top" wrapText="1"/>
    </xf>
    <xf numFmtId="0" fontId="14" fillId="0" borderId="61" xfId="90" applyBorder="1" applyAlignment="1">
      <alignment horizontal="center" vertical="top"/>
    </xf>
    <xf numFmtId="0" fontId="14" fillId="0" borderId="3" xfId="90" applyBorder="1" applyAlignment="1">
      <alignment horizontal="center" vertical="top"/>
    </xf>
    <xf numFmtId="0" fontId="14" fillId="0" borderId="65" xfId="98" applyNumberFormat="1" applyFont="1" applyBorder="1" applyAlignment="1" applyProtection="1">
      <alignment horizontal="left" vertical="top" wrapText="1" indent="1"/>
    </xf>
    <xf numFmtId="0" fontId="14" fillId="0" borderId="71" xfId="98" applyFont="1" applyBorder="1" applyAlignment="1">
      <alignment horizontal="left" vertical="top" wrapText="1" indent="1"/>
    </xf>
    <xf numFmtId="0" fontId="14" fillId="0" borderId="59" xfId="87" applyNumberFormat="1" applyBorder="1" applyProtection="1">
      <alignment horizontal="center" vertical="top" wrapText="1"/>
    </xf>
    <xf numFmtId="0" fontId="14" fillId="0" borderId="69" xfId="87" applyBorder="1">
      <alignment horizontal="center" vertical="top" wrapText="1"/>
    </xf>
    <xf numFmtId="0" fontId="14" fillId="0" borderId="63" xfId="87" applyBorder="1">
      <alignment horizontal="center" vertical="top" wrapText="1"/>
    </xf>
    <xf numFmtId="0" fontId="14" fillId="0" borderId="70" xfId="87" applyBorder="1">
      <alignment horizontal="center" vertical="top" wrapText="1"/>
    </xf>
    <xf numFmtId="0" fontId="14" fillId="0" borderId="73" xfId="87" applyBorder="1">
      <alignment horizontal="center" vertical="top" wrapText="1"/>
    </xf>
    <xf numFmtId="0" fontId="14" fillId="0" borderId="74" xfId="87" applyBorder="1">
      <alignment horizontal="center" vertical="top" wrapText="1"/>
    </xf>
    <xf numFmtId="0" fontId="14" fillId="0" borderId="67" xfId="98" applyNumberFormat="1" applyFont="1" applyBorder="1" applyAlignment="1" applyProtection="1">
      <alignment horizontal="left" vertical="top" wrapText="1" indent="1"/>
    </xf>
    <xf numFmtId="0" fontId="14" fillId="0" borderId="72" xfId="98" applyFont="1" applyBorder="1" applyAlignment="1">
      <alignment horizontal="left" vertical="top" wrapText="1" indent="1"/>
    </xf>
    <xf numFmtId="0" fontId="14" fillId="0" borderId="60" xfId="89" applyNumberFormat="1" applyBorder="1" applyProtection="1">
      <alignment horizontal="center" vertical="top" wrapText="1"/>
    </xf>
    <xf numFmtId="0" fontId="14" fillId="0" borderId="11" xfId="89" applyBorder="1">
      <alignment horizontal="center" vertical="top" wrapText="1"/>
    </xf>
    <xf numFmtId="0" fontId="14" fillId="0" borderId="26" xfId="89" applyBorder="1">
      <alignment horizontal="center" vertical="top" wrapText="1"/>
    </xf>
    <xf numFmtId="0" fontId="12" fillId="0" borderId="55" xfId="91" applyNumberFormat="1" applyBorder="1" applyProtection="1">
      <alignment horizontal="center"/>
    </xf>
    <xf numFmtId="0" fontId="12" fillId="0" borderId="77" xfId="91" applyBorder="1">
      <alignment horizontal="center"/>
    </xf>
    <xf numFmtId="0" fontId="14" fillId="0" borderId="75" xfId="93" applyNumberFormat="1" applyFont="1" applyBorder="1" applyAlignment="1" applyProtection="1">
      <alignment horizontal="left" vertical="top" wrapText="1"/>
    </xf>
    <xf numFmtId="0" fontId="14" fillId="0" borderId="76" xfId="93" applyFont="1" applyBorder="1" applyAlignment="1">
      <alignment horizontal="left" vertical="top" wrapText="1"/>
    </xf>
    <xf numFmtId="0" fontId="14" fillId="0" borderId="65" xfId="93" applyNumberFormat="1" applyFont="1" applyBorder="1" applyAlignment="1" applyProtection="1">
      <alignment horizontal="left" vertical="top" wrapText="1"/>
    </xf>
    <xf numFmtId="0" fontId="14" fillId="0" borderId="71" xfId="93" applyFont="1" applyBorder="1" applyAlignment="1">
      <alignment horizontal="left" vertical="top" wrapText="1"/>
    </xf>
    <xf numFmtId="0" fontId="14" fillId="0" borderId="103" xfId="107" applyNumberFormat="1" applyFont="1" applyBorder="1" applyAlignment="1" applyProtection="1">
      <alignment horizontal="left" vertical="top" wrapText="1"/>
    </xf>
    <xf numFmtId="0" fontId="14" fillId="0" borderId="104" xfId="107" applyFont="1" applyBorder="1" applyAlignment="1">
      <alignment horizontal="left" vertical="top" wrapText="1"/>
    </xf>
  </cellXfs>
  <cellStyles count="170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69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8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1"/>
  <sheetViews>
    <sheetView tabSelected="1" view="pageBreakPreview" zoomScaleNormal="100" zoomScaleSheetLayoutView="100" workbookViewId="0">
      <selection activeCell="C13" sqref="C13:C17"/>
    </sheetView>
  </sheetViews>
  <sheetFormatPr defaultColWidth="9.140625" defaultRowHeight="15" x14ac:dyDescent="0.25"/>
  <cols>
    <col min="1" max="1" width="0.5703125" style="1" customWidth="1"/>
    <col min="2" max="2" width="68.7109375" style="1" customWidth="1"/>
    <col min="3" max="3" width="21" style="1" customWidth="1"/>
    <col min="4" max="4" width="13.28515625" style="1" customWidth="1"/>
    <col min="5" max="5" width="11.85546875" style="1" customWidth="1"/>
    <col min="6" max="6" width="10.7109375" style="1" customWidth="1"/>
    <col min="7" max="7" width="9.140625" style="1" customWidth="1"/>
    <col min="8" max="16384" width="9.140625" style="1"/>
  </cols>
  <sheetData>
    <row r="1" spans="2:7" x14ac:dyDescent="0.25">
      <c r="C1" s="9"/>
      <c r="D1" s="91" t="s">
        <v>271</v>
      </c>
      <c r="E1" s="91"/>
      <c r="F1" s="91"/>
    </row>
    <row r="2" spans="2:7" x14ac:dyDescent="0.25">
      <c r="C2" s="9"/>
      <c r="D2" s="91" t="s">
        <v>272</v>
      </c>
      <c r="E2" s="91"/>
      <c r="F2" s="91"/>
    </row>
    <row r="3" spans="2:7" x14ac:dyDescent="0.25">
      <c r="C3" s="9"/>
      <c r="D3" s="91" t="s">
        <v>273</v>
      </c>
      <c r="E3" s="91"/>
      <c r="F3" s="91"/>
    </row>
    <row r="4" spans="2:7" x14ac:dyDescent="0.25">
      <c r="C4" s="91" t="s">
        <v>274</v>
      </c>
      <c r="D4" s="91"/>
      <c r="E4" s="91"/>
      <c r="F4" s="91"/>
    </row>
    <row r="5" spans="2:7" x14ac:dyDescent="0.25">
      <c r="C5" s="10"/>
      <c r="D5" s="91" t="s">
        <v>275</v>
      </c>
      <c r="E5" s="92"/>
      <c r="F5" s="92"/>
    </row>
    <row r="6" spans="2:7" x14ac:dyDescent="0.25">
      <c r="C6" s="91" t="s">
        <v>276</v>
      </c>
      <c r="D6" s="91"/>
      <c r="E6" s="91"/>
      <c r="F6" s="91"/>
    </row>
    <row r="8" spans="2:7" ht="49.5" customHeight="1" x14ac:dyDescent="0.25">
      <c r="B8" s="90" t="s">
        <v>277</v>
      </c>
      <c r="C8" s="90"/>
      <c r="D8" s="90"/>
      <c r="E8" s="90"/>
      <c r="F8" s="90"/>
    </row>
    <row r="9" spans="2:7" ht="12.95" hidden="1" customHeight="1" x14ac:dyDescent="0.25">
      <c r="B9" s="2"/>
      <c r="C9" s="2"/>
      <c r="D9" s="2"/>
      <c r="E9" s="2"/>
      <c r="F9" s="3"/>
      <c r="G9" s="4"/>
    </row>
    <row r="10" spans="2:7" ht="12.95" hidden="1" customHeight="1" x14ac:dyDescent="0.25">
      <c r="B10" s="2"/>
      <c r="C10" s="2"/>
      <c r="D10" s="2"/>
      <c r="E10" s="2"/>
      <c r="F10" s="3"/>
      <c r="G10" s="4"/>
    </row>
    <row r="11" spans="2:7" ht="14.1" customHeight="1" x14ac:dyDescent="0.25">
      <c r="B11" s="99" t="s">
        <v>0</v>
      </c>
      <c r="C11" s="100"/>
      <c r="D11" s="100"/>
      <c r="E11" s="100"/>
      <c r="F11" s="100"/>
      <c r="G11" s="4"/>
    </row>
    <row r="12" spans="2:7" ht="14.1" customHeight="1" thickBot="1" x14ac:dyDescent="0.3">
      <c r="B12" s="7"/>
      <c r="C12" s="8"/>
      <c r="D12" s="8"/>
      <c r="E12" s="8"/>
      <c r="F12" s="39" t="s">
        <v>270</v>
      </c>
      <c r="G12" s="4"/>
    </row>
    <row r="13" spans="2:7" ht="12.75" customHeight="1" x14ac:dyDescent="0.25">
      <c r="B13" s="96" t="s">
        <v>1</v>
      </c>
      <c r="C13" s="101" t="s">
        <v>2</v>
      </c>
      <c r="D13" s="104" t="s">
        <v>3</v>
      </c>
      <c r="E13" s="87" t="s">
        <v>4</v>
      </c>
      <c r="F13" s="93" t="s">
        <v>269</v>
      </c>
      <c r="G13" s="4"/>
    </row>
    <row r="14" spans="2:7" ht="9.9499999999999993" customHeight="1" x14ac:dyDescent="0.25">
      <c r="B14" s="97"/>
      <c r="C14" s="102"/>
      <c r="D14" s="105"/>
      <c r="E14" s="88"/>
      <c r="F14" s="94"/>
      <c r="G14" s="4"/>
    </row>
    <row r="15" spans="2:7" ht="9.9499999999999993" customHeight="1" x14ac:dyDescent="0.25">
      <c r="B15" s="97"/>
      <c r="C15" s="102"/>
      <c r="D15" s="105"/>
      <c r="E15" s="88"/>
      <c r="F15" s="94"/>
      <c r="G15" s="4"/>
    </row>
    <row r="16" spans="2:7" ht="7.5" customHeight="1" thickBot="1" x14ac:dyDescent="0.3">
      <c r="B16" s="97"/>
      <c r="C16" s="102"/>
      <c r="D16" s="105"/>
      <c r="E16" s="88"/>
      <c r="F16" s="94"/>
      <c r="G16" s="4"/>
    </row>
    <row r="17" spans="2:7" ht="6" hidden="1" customHeight="1" thickBot="1" x14ac:dyDescent="0.3">
      <c r="B17" s="98"/>
      <c r="C17" s="103"/>
      <c r="D17" s="106"/>
      <c r="E17" s="89"/>
      <c r="F17" s="95"/>
      <c r="G17" s="4"/>
    </row>
    <row r="18" spans="2:7" ht="15" customHeight="1" thickBot="1" x14ac:dyDescent="0.3">
      <c r="B18" s="35">
        <v>1</v>
      </c>
      <c r="C18" s="36">
        <v>3</v>
      </c>
      <c r="D18" s="37" t="s">
        <v>5</v>
      </c>
      <c r="E18" s="37" t="s">
        <v>6</v>
      </c>
      <c r="F18" s="38" t="s">
        <v>7</v>
      </c>
      <c r="G18" s="4"/>
    </row>
    <row r="19" spans="2:7" ht="12.95" customHeight="1" x14ac:dyDescent="0.25">
      <c r="B19" s="48" t="s">
        <v>8</v>
      </c>
      <c r="C19" s="45" t="s">
        <v>9</v>
      </c>
      <c r="D19" s="18">
        <v>2336700</v>
      </c>
      <c r="E19" s="18">
        <v>1715311.74</v>
      </c>
      <c r="F19" s="19">
        <f>E19/D19*100</f>
        <v>73.407443831043778</v>
      </c>
      <c r="G19" s="4"/>
    </row>
    <row r="20" spans="2:7" ht="12.75" customHeight="1" x14ac:dyDescent="0.25">
      <c r="B20" s="47" t="s">
        <v>11</v>
      </c>
      <c r="C20" s="46"/>
      <c r="D20" s="20"/>
      <c r="E20" s="21"/>
      <c r="F20" s="22"/>
      <c r="G20" s="4"/>
    </row>
    <row r="21" spans="2:7" ht="13.5" customHeight="1" x14ac:dyDescent="0.25">
      <c r="B21" s="43" t="s">
        <v>12</v>
      </c>
      <c r="C21" s="40" t="s">
        <v>13</v>
      </c>
      <c r="D21" s="23">
        <v>1507900</v>
      </c>
      <c r="E21" s="23">
        <v>1091169.3600000001</v>
      </c>
      <c r="F21" s="22">
        <f t="shared" ref="F21:F71" si="0">E21/D21*100</f>
        <v>72.363509516546202</v>
      </c>
      <c r="G21" s="4"/>
    </row>
    <row r="22" spans="2:7" x14ac:dyDescent="0.25">
      <c r="B22" s="43" t="s">
        <v>14</v>
      </c>
      <c r="C22" s="40" t="s">
        <v>15</v>
      </c>
      <c r="D22" s="23">
        <v>159900</v>
      </c>
      <c r="E22" s="23">
        <v>127850.5</v>
      </c>
      <c r="F22" s="22">
        <f t="shared" si="0"/>
        <v>79.956535334584117</v>
      </c>
      <c r="G22" s="4"/>
    </row>
    <row r="23" spans="2:7" x14ac:dyDescent="0.25">
      <c r="B23" s="43" t="s">
        <v>16</v>
      </c>
      <c r="C23" s="40" t="s">
        <v>17</v>
      </c>
      <c r="D23" s="23">
        <v>159900</v>
      </c>
      <c r="E23" s="23">
        <v>127850.5</v>
      </c>
      <c r="F23" s="22">
        <f t="shared" si="0"/>
        <v>79.956535334584117</v>
      </c>
      <c r="G23" s="4"/>
    </row>
    <row r="24" spans="2:7" ht="50.25" customHeight="1" x14ac:dyDescent="0.25">
      <c r="B24" s="42" t="s">
        <v>18</v>
      </c>
      <c r="C24" s="40" t="s">
        <v>19</v>
      </c>
      <c r="D24" s="23">
        <v>149900</v>
      </c>
      <c r="E24" s="23">
        <v>127833.41</v>
      </c>
      <c r="F24" s="22">
        <f t="shared" si="0"/>
        <v>85.279126084056045</v>
      </c>
      <c r="G24" s="4"/>
    </row>
    <row r="25" spans="2:7" ht="75" customHeight="1" x14ac:dyDescent="0.25">
      <c r="B25" s="43" t="s">
        <v>20</v>
      </c>
      <c r="C25" s="40" t="s">
        <v>21</v>
      </c>
      <c r="D25" s="23">
        <v>149900</v>
      </c>
      <c r="E25" s="23">
        <v>127822.92</v>
      </c>
      <c r="F25" s="22">
        <f t="shared" si="0"/>
        <v>85.272128085390264</v>
      </c>
      <c r="G25" s="4"/>
    </row>
    <row r="26" spans="2:7" ht="51.75" customHeight="1" x14ac:dyDescent="0.25">
      <c r="B26" s="43" t="s">
        <v>22</v>
      </c>
      <c r="C26" s="40" t="s">
        <v>23</v>
      </c>
      <c r="D26" s="23" t="s">
        <v>10</v>
      </c>
      <c r="E26" s="23">
        <v>0.49</v>
      </c>
      <c r="F26" s="22"/>
      <c r="G26" s="4"/>
    </row>
    <row r="27" spans="2:7" ht="75" customHeight="1" x14ac:dyDescent="0.25">
      <c r="B27" s="42" t="s">
        <v>24</v>
      </c>
      <c r="C27" s="40" t="s">
        <v>25</v>
      </c>
      <c r="D27" s="23" t="s">
        <v>10</v>
      </c>
      <c r="E27" s="23">
        <v>10</v>
      </c>
      <c r="F27" s="22"/>
      <c r="G27" s="4"/>
    </row>
    <row r="28" spans="2:7" ht="30.75" customHeight="1" x14ac:dyDescent="0.25">
      <c r="B28" s="43" t="s">
        <v>26</v>
      </c>
      <c r="C28" s="40" t="s">
        <v>27</v>
      </c>
      <c r="D28" s="23">
        <v>10000</v>
      </c>
      <c r="E28" s="23">
        <v>17.09</v>
      </c>
      <c r="F28" s="22">
        <f t="shared" si="0"/>
        <v>0.1709</v>
      </c>
      <c r="G28" s="4"/>
    </row>
    <row r="29" spans="2:7" ht="51.75" customHeight="1" x14ac:dyDescent="0.25">
      <c r="B29" s="43" t="s">
        <v>28</v>
      </c>
      <c r="C29" s="40" t="s">
        <v>29</v>
      </c>
      <c r="D29" s="23">
        <v>10000</v>
      </c>
      <c r="E29" s="23">
        <v>5.96</v>
      </c>
      <c r="F29" s="22">
        <f t="shared" si="0"/>
        <v>5.9599999999999993E-2</v>
      </c>
      <c r="G29" s="4"/>
    </row>
    <row r="30" spans="2:7" ht="38.25" customHeight="1" x14ac:dyDescent="0.25">
      <c r="B30" s="42" t="s">
        <v>30</v>
      </c>
      <c r="C30" s="40" t="s">
        <v>31</v>
      </c>
      <c r="D30" s="23" t="s">
        <v>10</v>
      </c>
      <c r="E30" s="23">
        <v>1.1299999999999999</v>
      </c>
      <c r="F30" s="22"/>
      <c r="G30" s="4"/>
    </row>
    <row r="31" spans="2:7" ht="51.75" customHeight="1" x14ac:dyDescent="0.25">
      <c r="B31" s="43" t="s">
        <v>32</v>
      </c>
      <c r="C31" s="40" t="s">
        <v>33</v>
      </c>
      <c r="D31" s="23" t="s">
        <v>10</v>
      </c>
      <c r="E31" s="23">
        <v>10</v>
      </c>
      <c r="F31" s="22"/>
      <c r="G31" s="4"/>
    </row>
    <row r="32" spans="2:7" x14ac:dyDescent="0.25">
      <c r="B32" s="43" t="s">
        <v>34</v>
      </c>
      <c r="C32" s="40" t="s">
        <v>35</v>
      </c>
      <c r="D32" s="23">
        <v>1348000</v>
      </c>
      <c r="E32" s="23">
        <v>963318.86</v>
      </c>
      <c r="F32" s="22">
        <f t="shared" si="0"/>
        <v>71.462823442136497</v>
      </c>
      <c r="G32" s="4"/>
    </row>
    <row r="33" spans="2:7" x14ac:dyDescent="0.25">
      <c r="B33" s="43" t="s">
        <v>36</v>
      </c>
      <c r="C33" s="40" t="s">
        <v>37</v>
      </c>
      <c r="D33" s="23">
        <v>84000</v>
      </c>
      <c r="E33" s="23">
        <v>-3462.25</v>
      </c>
      <c r="F33" s="22">
        <f t="shared" si="0"/>
        <v>-4.1217261904761902</v>
      </c>
      <c r="G33" s="4"/>
    </row>
    <row r="34" spans="2:7" ht="24.75" customHeight="1" x14ac:dyDescent="0.25">
      <c r="B34" s="43" t="s">
        <v>38</v>
      </c>
      <c r="C34" s="40" t="s">
        <v>39</v>
      </c>
      <c r="D34" s="23">
        <v>84000</v>
      </c>
      <c r="E34" s="23">
        <v>-3462.25</v>
      </c>
      <c r="F34" s="22">
        <f t="shared" si="0"/>
        <v>-4.1217261904761902</v>
      </c>
      <c r="G34" s="4"/>
    </row>
    <row r="35" spans="2:7" ht="49.5" customHeight="1" x14ac:dyDescent="0.25">
      <c r="B35" s="43" t="s">
        <v>40</v>
      </c>
      <c r="C35" s="40" t="s">
        <v>41</v>
      </c>
      <c r="D35" s="23">
        <v>84000</v>
      </c>
      <c r="E35" s="23">
        <v>-3388.16</v>
      </c>
      <c r="F35" s="22">
        <f t="shared" si="0"/>
        <v>-4.0335238095238086</v>
      </c>
      <c r="G35" s="4"/>
    </row>
    <row r="36" spans="2:7" ht="39.75" customHeight="1" x14ac:dyDescent="0.25">
      <c r="B36" s="42" t="s">
        <v>42</v>
      </c>
      <c r="C36" s="40" t="s">
        <v>43</v>
      </c>
      <c r="D36" s="23" t="s">
        <v>10</v>
      </c>
      <c r="E36" s="23">
        <v>-74.09</v>
      </c>
      <c r="F36" s="22"/>
      <c r="G36" s="4"/>
    </row>
    <row r="37" spans="2:7" x14ac:dyDescent="0.25">
      <c r="B37" s="43" t="s">
        <v>44</v>
      </c>
      <c r="C37" s="40" t="s">
        <v>45</v>
      </c>
      <c r="D37" s="23">
        <v>1264000</v>
      </c>
      <c r="E37" s="23">
        <v>966781.11</v>
      </c>
      <c r="F37" s="22">
        <f t="shared" si="0"/>
        <v>76.485847310126573</v>
      </c>
      <c r="G37" s="4"/>
    </row>
    <row r="38" spans="2:7" x14ac:dyDescent="0.25">
      <c r="B38" s="43" t="s">
        <v>46</v>
      </c>
      <c r="C38" s="40" t="s">
        <v>47</v>
      </c>
      <c r="D38" s="23">
        <v>1231000</v>
      </c>
      <c r="E38" s="23">
        <v>951153.83</v>
      </c>
      <c r="F38" s="22">
        <f t="shared" si="0"/>
        <v>77.266761169780665</v>
      </c>
      <c r="G38" s="4"/>
    </row>
    <row r="39" spans="2:7" ht="28.5" customHeight="1" x14ac:dyDescent="0.25">
      <c r="B39" s="43" t="s">
        <v>48</v>
      </c>
      <c r="C39" s="40" t="s">
        <v>49</v>
      </c>
      <c r="D39" s="23">
        <v>1231000</v>
      </c>
      <c r="E39" s="23">
        <v>951153.83</v>
      </c>
      <c r="F39" s="22">
        <f t="shared" si="0"/>
        <v>77.266761169780665</v>
      </c>
      <c r="G39" s="4"/>
    </row>
    <row r="40" spans="2:7" ht="53.25" customHeight="1" x14ac:dyDescent="0.25">
      <c r="B40" s="43" t="s">
        <v>50</v>
      </c>
      <c r="C40" s="40" t="s">
        <v>51</v>
      </c>
      <c r="D40" s="23">
        <v>1231000</v>
      </c>
      <c r="E40" s="23">
        <v>951101</v>
      </c>
      <c r="F40" s="22">
        <f t="shared" si="0"/>
        <v>77.262469536961817</v>
      </c>
      <c r="G40" s="4"/>
    </row>
    <row r="41" spans="2:7" ht="37.5" customHeight="1" x14ac:dyDescent="0.25">
      <c r="B41" s="43" t="s">
        <v>52</v>
      </c>
      <c r="C41" s="40" t="s">
        <v>53</v>
      </c>
      <c r="D41" s="23" t="s">
        <v>10</v>
      </c>
      <c r="E41" s="23">
        <v>52.83</v>
      </c>
      <c r="F41" s="22"/>
      <c r="G41" s="4"/>
    </row>
    <row r="42" spans="2:7" x14ac:dyDescent="0.25">
      <c r="B42" s="42" t="s">
        <v>54</v>
      </c>
      <c r="C42" s="40" t="s">
        <v>55</v>
      </c>
      <c r="D42" s="23">
        <v>33000</v>
      </c>
      <c r="E42" s="23">
        <v>15627.28</v>
      </c>
      <c r="F42" s="22">
        <f t="shared" si="0"/>
        <v>47.355393939393942</v>
      </c>
      <c r="G42" s="4"/>
    </row>
    <row r="43" spans="2:7" ht="26.25" customHeight="1" x14ac:dyDescent="0.25">
      <c r="B43" s="43" t="s">
        <v>56</v>
      </c>
      <c r="C43" s="40" t="s">
        <v>57</v>
      </c>
      <c r="D43" s="23">
        <v>33000</v>
      </c>
      <c r="E43" s="23">
        <v>15627.28</v>
      </c>
      <c r="F43" s="22">
        <f t="shared" si="0"/>
        <v>47.355393939393942</v>
      </c>
      <c r="G43" s="4"/>
    </row>
    <row r="44" spans="2:7" ht="49.5" customHeight="1" x14ac:dyDescent="0.25">
      <c r="B44" s="43" t="s">
        <v>58</v>
      </c>
      <c r="C44" s="40" t="s">
        <v>59</v>
      </c>
      <c r="D44" s="23">
        <v>33000</v>
      </c>
      <c r="E44" s="23">
        <v>15399.14</v>
      </c>
      <c r="F44" s="22">
        <f t="shared" si="0"/>
        <v>46.664060606060602</v>
      </c>
      <c r="G44" s="4"/>
    </row>
    <row r="45" spans="2:7" ht="40.5" customHeight="1" x14ac:dyDescent="0.25">
      <c r="B45" s="43" t="s">
        <v>60</v>
      </c>
      <c r="C45" s="40" t="s">
        <v>61</v>
      </c>
      <c r="D45" s="23" t="s">
        <v>10</v>
      </c>
      <c r="E45" s="23">
        <v>228.14</v>
      </c>
      <c r="F45" s="22"/>
      <c r="G45" s="4"/>
    </row>
    <row r="46" spans="2:7" ht="16.5" customHeight="1" x14ac:dyDescent="0.25">
      <c r="B46" s="43" t="s">
        <v>12</v>
      </c>
      <c r="C46" s="40" t="s">
        <v>62</v>
      </c>
      <c r="D46" s="23">
        <v>68100</v>
      </c>
      <c r="E46" s="23">
        <v>75100</v>
      </c>
      <c r="F46" s="22">
        <f t="shared" si="0"/>
        <v>110.27900146842877</v>
      </c>
      <c r="G46" s="4"/>
    </row>
    <row r="47" spans="2:7" ht="29.25" customHeight="1" x14ac:dyDescent="0.25">
      <c r="B47" s="43" t="s">
        <v>63</v>
      </c>
      <c r="C47" s="40" t="s">
        <v>64</v>
      </c>
      <c r="D47" s="23">
        <v>30800</v>
      </c>
      <c r="E47" s="23">
        <v>37800</v>
      </c>
      <c r="F47" s="22">
        <f t="shared" si="0"/>
        <v>122.72727272727273</v>
      </c>
      <c r="G47" s="4"/>
    </row>
    <row r="48" spans="2:7" ht="51" customHeight="1" x14ac:dyDescent="0.25">
      <c r="B48" s="42" t="s">
        <v>65</v>
      </c>
      <c r="C48" s="40" t="s">
        <v>66</v>
      </c>
      <c r="D48" s="23">
        <v>30800</v>
      </c>
      <c r="E48" s="23">
        <v>37800</v>
      </c>
      <c r="F48" s="22">
        <f t="shared" si="0"/>
        <v>122.72727272727273</v>
      </c>
      <c r="G48" s="4"/>
    </row>
    <row r="49" spans="2:7" ht="51.75" customHeight="1" x14ac:dyDescent="0.25">
      <c r="B49" s="43" t="s">
        <v>67</v>
      </c>
      <c r="C49" s="40" t="s">
        <v>68</v>
      </c>
      <c r="D49" s="23">
        <v>30800</v>
      </c>
      <c r="E49" s="23">
        <v>37800</v>
      </c>
      <c r="F49" s="22">
        <f t="shared" si="0"/>
        <v>122.72727272727273</v>
      </c>
      <c r="G49" s="4"/>
    </row>
    <row r="50" spans="2:7" ht="51" customHeight="1" x14ac:dyDescent="0.25">
      <c r="B50" s="43" t="s">
        <v>69</v>
      </c>
      <c r="C50" s="40" t="s">
        <v>70</v>
      </c>
      <c r="D50" s="23">
        <v>30800</v>
      </c>
      <c r="E50" s="23">
        <v>37800</v>
      </c>
      <c r="F50" s="22">
        <f t="shared" si="0"/>
        <v>122.72727272727273</v>
      </c>
      <c r="G50" s="4"/>
    </row>
    <row r="51" spans="2:7" x14ac:dyDescent="0.25">
      <c r="B51" s="43" t="s">
        <v>71</v>
      </c>
      <c r="C51" s="40" t="s">
        <v>72</v>
      </c>
      <c r="D51" s="23">
        <v>37300</v>
      </c>
      <c r="E51" s="23">
        <v>37300</v>
      </c>
      <c r="F51" s="22">
        <f t="shared" si="0"/>
        <v>100</v>
      </c>
      <c r="G51" s="4"/>
    </row>
    <row r="52" spans="2:7" x14ac:dyDescent="0.25">
      <c r="B52" s="43" t="s">
        <v>73</v>
      </c>
      <c r="C52" s="40" t="s">
        <v>74</v>
      </c>
      <c r="D52" s="23">
        <v>37300</v>
      </c>
      <c r="E52" s="23">
        <v>37300</v>
      </c>
      <c r="F52" s="22">
        <f t="shared" si="0"/>
        <v>100</v>
      </c>
      <c r="G52" s="4"/>
    </row>
    <row r="53" spans="2:7" ht="17.25" customHeight="1" x14ac:dyDescent="0.25">
      <c r="B53" s="43" t="s">
        <v>75</v>
      </c>
      <c r="C53" s="40" t="s">
        <v>76</v>
      </c>
      <c r="D53" s="23">
        <v>37300</v>
      </c>
      <c r="E53" s="23">
        <v>37300</v>
      </c>
      <c r="F53" s="22">
        <f t="shared" si="0"/>
        <v>100</v>
      </c>
      <c r="G53" s="4"/>
    </row>
    <row r="54" spans="2:7" x14ac:dyDescent="0.25">
      <c r="B54" s="43" t="s">
        <v>77</v>
      </c>
      <c r="C54" s="40" t="s">
        <v>78</v>
      </c>
      <c r="D54" s="23">
        <v>760700</v>
      </c>
      <c r="E54" s="23">
        <v>549042.38</v>
      </c>
      <c r="F54" s="22">
        <f t="shared" si="0"/>
        <v>72.175940581043776</v>
      </c>
      <c r="G54" s="4"/>
    </row>
    <row r="55" spans="2:7" ht="28.5" customHeight="1" x14ac:dyDescent="0.25">
      <c r="B55" s="42" t="s">
        <v>79</v>
      </c>
      <c r="C55" s="40" t="s">
        <v>80</v>
      </c>
      <c r="D55" s="23">
        <v>760700</v>
      </c>
      <c r="E55" s="23">
        <v>549042.38</v>
      </c>
      <c r="F55" s="22">
        <f t="shared" si="0"/>
        <v>72.175940581043776</v>
      </c>
      <c r="G55" s="4"/>
    </row>
    <row r="56" spans="2:7" ht="17.25" customHeight="1" x14ac:dyDescent="0.25">
      <c r="B56" s="43" t="s">
        <v>81</v>
      </c>
      <c r="C56" s="40" t="s">
        <v>82</v>
      </c>
      <c r="D56" s="23">
        <v>124600</v>
      </c>
      <c r="E56" s="23">
        <v>104000</v>
      </c>
      <c r="F56" s="22">
        <f t="shared" si="0"/>
        <v>83.467094703049753</v>
      </c>
      <c r="G56" s="4"/>
    </row>
    <row r="57" spans="2:7" ht="27.75" customHeight="1" x14ac:dyDescent="0.25">
      <c r="B57" s="43" t="s">
        <v>83</v>
      </c>
      <c r="C57" s="40" t="s">
        <v>84</v>
      </c>
      <c r="D57" s="23">
        <v>124600</v>
      </c>
      <c r="E57" s="23">
        <v>104000</v>
      </c>
      <c r="F57" s="22">
        <f t="shared" si="0"/>
        <v>83.467094703049753</v>
      </c>
      <c r="G57" s="4"/>
    </row>
    <row r="58" spans="2:7" ht="26.25" customHeight="1" x14ac:dyDescent="0.25">
      <c r="B58" s="43" t="s">
        <v>85</v>
      </c>
      <c r="C58" s="40" t="s">
        <v>86</v>
      </c>
      <c r="D58" s="23">
        <v>124600</v>
      </c>
      <c r="E58" s="23">
        <v>104000</v>
      </c>
      <c r="F58" s="22">
        <f t="shared" si="0"/>
        <v>83.467094703049753</v>
      </c>
      <c r="G58" s="4"/>
    </row>
    <row r="59" spans="2:7" ht="27.75" customHeight="1" x14ac:dyDescent="0.25">
      <c r="B59" s="43" t="s">
        <v>87</v>
      </c>
      <c r="C59" s="40" t="s">
        <v>88</v>
      </c>
      <c r="D59" s="23">
        <v>180400</v>
      </c>
      <c r="E59" s="23">
        <v>141442</v>
      </c>
      <c r="F59" s="22">
        <f t="shared" si="0"/>
        <v>78.404656319290467</v>
      </c>
      <c r="G59" s="4"/>
    </row>
    <row r="60" spans="2:7" ht="17.25" customHeight="1" x14ac:dyDescent="0.25">
      <c r="B60" s="42" t="s">
        <v>89</v>
      </c>
      <c r="C60" s="40" t="s">
        <v>90</v>
      </c>
      <c r="D60" s="23">
        <v>86900</v>
      </c>
      <c r="E60" s="23">
        <v>86900</v>
      </c>
      <c r="F60" s="22">
        <f t="shared" si="0"/>
        <v>100</v>
      </c>
      <c r="G60" s="4"/>
    </row>
    <row r="61" spans="2:7" ht="25.5" customHeight="1" x14ac:dyDescent="0.25">
      <c r="B61" s="43" t="s">
        <v>91</v>
      </c>
      <c r="C61" s="40" t="s">
        <v>92</v>
      </c>
      <c r="D61" s="23">
        <v>86900</v>
      </c>
      <c r="E61" s="23">
        <v>86900</v>
      </c>
      <c r="F61" s="22">
        <f t="shared" si="0"/>
        <v>100</v>
      </c>
      <c r="G61" s="4"/>
    </row>
    <row r="62" spans="2:7" x14ac:dyDescent="0.25">
      <c r="B62" s="43" t="s">
        <v>93</v>
      </c>
      <c r="C62" s="40" t="s">
        <v>94</v>
      </c>
      <c r="D62" s="23">
        <v>93500</v>
      </c>
      <c r="E62" s="23">
        <v>54542</v>
      </c>
      <c r="F62" s="22">
        <f t="shared" si="0"/>
        <v>58.333689839572187</v>
      </c>
      <c r="G62" s="4"/>
    </row>
    <row r="63" spans="2:7" ht="15" customHeight="1" x14ac:dyDescent="0.25">
      <c r="B63" s="43" t="s">
        <v>95</v>
      </c>
      <c r="C63" s="40" t="s">
        <v>96</v>
      </c>
      <c r="D63" s="23">
        <v>93500</v>
      </c>
      <c r="E63" s="23">
        <v>54542</v>
      </c>
      <c r="F63" s="22">
        <f t="shared" si="0"/>
        <v>58.333689839572187</v>
      </c>
      <c r="G63" s="4"/>
    </row>
    <row r="64" spans="2:7" ht="16.5" customHeight="1" x14ac:dyDescent="0.25">
      <c r="B64" s="43" t="s">
        <v>97</v>
      </c>
      <c r="C64" s="40" t="s">
        <v>98</v>
      </c>
      <c r="D64" s="23">
        <v>87000</v>
      </c>
      <c r="E64" s="23">
        <v>57100.38</v>
      </c>
      <c r="F64" s="22">
        <f t="shared" si="0"/>
        <v>65.63262068965517</v>
      </c>
      <c r="G64" s="4"/>
    </row>
    <row r="65" spans="2:7" ht="27.75" customHeight="1" x14ac:dyDescent="0.25">
      <c r="B65" s="43" t="s">
        <v>99</v>
      </c>
      <c r="C65" s="40" t="s">
        <v>100</v>
      </c>
      <c r="D65" s="23">
        <v>200</v>
      </c>
      <c r="E65" s="23" t="s">
        <v>10</v>
      </c>
      <c r="F65" s="22"/>
      <c r="G65" s="4"/>
    </row>
    <row r="66" spans="2:7" ht="29.25" customHeight="1" x14ac:dyDescent="0.25">
      <c r="B66" s="43" t="s">
        <v>101</v>
      </c>
      <c r="C66" s="40" t="s">
        <v>102</v>
      </c>
      <c r="D66" s="23">
        <v>200</v>
      </c>
      <c r="E66" s="23" t="s">
        <v>10</v>
      </c>
      <c r="F66" s="22"/>
      <c r="G66" s="4"/>
    </row>
    <row r="67" spans="2:7" ht="26.25" customHeight="1" x14ac:dyDescent="0.25">
      <c r="B67" s="43" t="s">
        <v>103</v>
      </c>
      <c r="C67" s="40" t="s">
        <v>104</v>
      </c>
      <c r="D67" s="23">
        <v>86800</v>
      </c>
      <c r="E67" s="23">
        <v>57100.38</v>
      </c>
      <c r="F67" s="22">
        <f t="shared" si="0"/>
        <v>65.783847926267285</v>
      </c>
      <c r="G67" s="4"/>
    </row>
    <row r="68" spans="2:7" ht="26.25" customHeight="1" x14ac:dyDescent="0.25">
      <c r="B68" s="43" t="s">
        <v>105</v>
      </c>
      <c r="C68" s="40" t="s">
        <v>106</v>
      </c>
      <c r="D68" s="23">
        <v>86800</v>
      </c>
      <c r="E68" s="23">
        <v>57100.38</v>
      </c>
      <c r="F68" s="22">
        <f t="shared" si="0"/>
        <v>65.783847926267285</v>
      </c>
      <c r="G68" s="4"/>
    </row>
    <row r="69" spans="2:7" x14ac:dyDescent="0.25">
      <c r="B69" s="43" t="s">
        <v>107</v>
      </c>
      <c r="C69" s="40" t="s">
        <v>108</v>
      </c>
      <c r="D69" s="23">
        <v>368700</v>
      </c>
      <c r="E69" s="23">
        <v>246500</v>
      </c>
      <c r="F69" s="22">
        <f t="shared" si="0"/>
        <v>66.856522918361819</v>
      </c>
      <c r="G69" s="4"/>
    </row>
    <row r="70" spans="2:7" ht="39" customHeight="1" x14ac:dyDescent="0.25">
      <c r="B70" s="43" t="s">
        <v>109</v>
      </c>
      <c r="C70" s="40" t="s">
        <v>110</v>
      </c>
      <c r="D70" s="23">
        <v>368700</v>
      </c>
      <c r="E70" s="23">
        <v>246500</v>
      </c>
      <c r="F70" s="22">
        <f t="shared" si="0"/>
        <v>66.856522918361819</v>
      </c>
      <c r="G70" s="4"/>
    </row>
    <row r="71" spans="2:7" ht="50.25" customHeight="1" thickBot="1" x14ac:dyDescent="0.3">
      <c r="B71" s="44" t="s">
        <v>111</v>
      </c>
      <c r="C71" s="41" t="s">
        <v>112</v>
      </c>
      <c r="D71" s="24">
        <v>368700</v>
      </c>
      <c r="E71" s="24">
        <v>246500</v>
      </c>
      <c r="F71" s="25">
        <f t="shared" si="0"/>
        <v>66.856522918361819</v>
      </c>
      <c r="G71" s="4"/>
    </row>
  </sheetData>
  <mergeCells count="13">
    <mergeCell ref="E13:E17"/>
    <mergeCell ref="B8:F8"/>
    <mergeCell ref="D1:F1"/>
    <mergeCell ref="D2:F2"/>
    <mergeCell ref="D3:F3"/>
    <mergeCell ref="C4:F4"/>
    <mergeCell ref="D5:F5"/>
    <mergeCell ref="C6:F6"/>
    <mergeCell ref="F13:F17"/>
    <mergeCell ref="B13:B17"/>
    <mergeCell ref="B11:F11"/>
    <mergeCell ref="C13:C17"/>
    <mergeCell ref="D13:D17"/>
  </mergeCells>
  <pageMargins left="0.59055118110236227" right="0" top="0.19685039370078741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zoomScaleNormal="100" zoomScaleSheetLayoutView="100" workbookViewId="0">
      <selection activeCell="I16" sqref="I16"/>
    </sheetView>
  </sheetViews>
  <sheetFormatPr defaultColWidth="9.140625" defaultRowHeight="15" x14ac:dyDescent="0.25"/>
  <cols>
    <col min="1" max="1" width="0.5703125" style="1" customWidth="1"/>
    <col min="2" max="2" width="70.85546875" style="1" customWidth="1"/>
    <col min="3" max="3" width="20.7109375" style="1" customWidth="1"/>
    <col min="4" max="4" width="12.140625" style="1" customWidth="1"/>
    <col min="5" max="6" width="11.140625" style="1" customWidth="1"/>
    <col min="7" max="7" width="9.140625" style="1" customWidth="1"/>
    <col min="8" max="16384" width="9.140625" style="1"/>
  </cols>
  <sheetData>
    <row r="1" spans="1:7" ht="15" customHeight="1" x14ac:dyDescent="0.25">
      <c r="B1" s="4"/>
      <c r="C1" s="4"/>
      <c r="D1" s="4"/>
      <c r="E1" s="4"/>
      <c r="F1" s="4"/>
      <c r="G1" s="4"/>
    </row>
    <row r="2" spans="1:7" ht="14.1" customHeight="1" x14ac:dyDescent="0.25">
      <c r="B2" s="110" t="s">
        <v>113</v>
      </c>
      <c r="C2" s="111"/>
      <c r="D2" s="111"/>
      <c r="E2" s="111"/>
      <c r="F2" s="4"/>
      <c r="G2" s="4"/>
    </row>
    <row r="3" spans="1:7" ht="12.95" customHeight="1" thickBot="1" x14ac:dyDescent="0.3">
      <c r="B3" s="50"/>
      <c r="C3" s="11"/>
      <c r="D3" s="11"/>
      <c r="E3" s="11"/>
      <c r="F3" s="11"/>
      <c r="G3" s="4"/>
    </row>
    <row r="4" spans="1:7" ht="12" customHeight="1" x14ac:dyDescent="0.25">
      <c r="A4" s="49"/>
      <c r="B4" s="112" t="s">
        <v>1</v>
      </c>
      <c r="C4" s="115" t="s">
        <v>114</v>
      </c>
      <c r="D4" s="118" t="s">
        <v>278</v>
      </c>
      <c r="E4" s="121" t="s">
        <v>4</v>
      </c>
      <c r="F4" s="107" t="s">
        <v>269</v>
      </c>
      <c r="G4" s="4"/>
    </row>
    <row r="5" spans="1:7" ht="9.75" customHeight="1" x14ac:dyDescent="0.25">
      <c r="A5" s="49"/>
      <c r="B5" s="113"/>
      <c r="C5" s="116"/>
      <c r="D5" s="119"/>
      <c r="E5" s="122"/>
      <c r="F5" s="108"/>
      <c r="G5" s="4"/>
    </row>
    <row r="6" spans="1:7" ht="11.25" customHeight="1" x14ac:dyDescent="0.25">
      <c r="A6" s="49"/>
      <c r="B6" s="113"/>
      <c r="C6" s="116"/>
      <c r="D6" s="119"/>
      <c r="E6" s="122"/>
      <c r="F6" s="108"/>
      <c r="G6" s="4"/>
    </row>
    <row r="7" spans="1:7" ht="9.75" customHeight="1" thickBot="1" x14ac:dyDescent="0.3">
      <c r="A7" s="49"/>
      <c r="B7" s="113"/>
      <c r="C7" s="116"/>
      <c r="D7" s="119"/>
      <c r="E7" s="122"/>
      <c r="F7" s="108"/>
      <c r="G7" s="4"/>
    </row>
    <row r="8" spans="1:7" ht="8.25" hidden="1" customHeight="1" thickBot="1" x14ac:dyDescent="0.3">
      <c r="A8" s="49"/>
      <c r="B8" s="113"/>
      <c r="C8" s="116"/>
      <c r="D8" s="119"/>
      <c r="E8" s="122"/>
      <c r="F8" s="108"/>
      <c r="G8" s="4"/>
    </row>
    <row r="9" spans="1:7" ht="9" hidden="1" customHeight="1" thickBot="1" x14ac:dyDescent="0.3">
      <c r="A9" s="49"/>
      <c r="B9" s="114"/>
      <c r="C9" s="117"/>
      <c r="D9" s="120"/>
      <c r="E9" s="123"/>
      <c r="F9" s="109"/>
      <c r="G9" s="4"/>
    </row>
    <row r="10" spans="1:7" ht="12.95" customHeight="1" thickBot="1" x14ac:dyDescent="0.3">
      <c r="A10" s="49"/>
      <c r="B10" s="54">
        <v>1</v>
      </c>
      <c r="C10" s="55">
        <v>2</v>
      </c>
      <c r="D10" s="56" t="s">
        <v>279</v>
      </c>
      <c r="E10" s="56" t="s">
        <v>5</v>
      </c>
      <c r="F10" s="57" t="s">
        <v>6</v>
      </c>
      <c r="G10" s="4"/>
    </row>
    <row r="11" spans="1:7" ht="15" customHeight="1" x14ac:dyDescent="0.25">
      <c r="A11" s="49"/>
      <c r="B11" s="71" t="s">
        <v>115</v>
      </c>
      <c r="C11" s="58" t="s">
        <v>116</v>
      </c>
      <c r="D11" s="26">
        <v>2406252.91</v>
      </c>
      <c r="E11" s="26">
        <v>1588752.07</v>
      </c>
      <c r="F11" s="27">
        <f>E11/D11*100</f>
        <v>66.025980203386013</v>
      </c>
      <c r="G11" s="4"/>
    </row>
    <row r="12" spans="1:7" ht="15" customHeight="1" x14ac:dyDescent="0.25">
      <c r="A12" s="49"/>
      <c r="B12" s="72" t="s">
        <v>11</v>
      </c>
      <c r="C12" s="59"/>
      <c r="D12" s="28"/>
      <c r="E12" s="29"/>
      <c r="F12" s="30"/>
      <c r="G12" s="4"/>
    </row>
    <row r="13" spans="1:7" x14ac:dyDescent="0.25">
      <c r="A13" s="49"/>
      <c r="B13" s="73" t="s">
        <v>117</v>
      </c>
      <c r="C13" s="60" t="s">
        <v>118</v>
      </c>
      <c r="D13" s="31">
        <v>368400</v>
      </c>
      <c r="E13" s="31">
        <v>321016.95</v>
      </c>
      <c r="F13" s="30">
        <f t="shared" ref="F13:F75" si="0">E13/D13*100</f>
        <v>87.138151465798046</v>
      </c>
      <c r="G13" s="4"/>
    </row>
    <row r="14" spans="1:7" ht="38.25" customHeight="1" x14ac:dyDescent="0.25">
      <c r="A14" s="49"/>
      <c r="B14" s="74" t="s">
        <v>119</v>
      </c>
      <c r="C14" s="60" t="s">
        <v>120</v>
      </c>
      <c r="D14" s="31">
        <v>368400</v>
      </c>
      <c r="E14" s="31">
        <v>321016.95</v>
      </c>
      <c r="F14" s="30">
        <f t="shared" si="0"/>
        <v>87.138151465798046</v>
      </c>
      <c r="G14" s="4"/>
    </row>
    <row r="15" spans="1:7" ht="15.75" customHeight="1" x14ac:dyDescent="0.25">
      <c r="A15" s="49"/>
      <c r="B15" s="75" t="s">
        <v>121</v>
      </c>
      <c r="C15" s="60" t="s">
        <v>122</v>
      </c>
      <c r="D15" s="31">
        <v>368400</v>
      </c>
      <c r="E15" s="31">
        <v>321016.95</v>
      </c>
      <c r="F15" s="30">
        <f t="shared" si="0"/>
        <v>87.138151465798046</v>
      </c>
      <c r="G15" s="4"/>
    </row>
    <row r="16" spans="1:7" ht="14.25" customHeight="1" x14ac:dyDescent="0.25">
      <c r="A16" s="49"/>
      <c r="B16" s="74" t="s">
        <v>123</v>
      </c>
      <c r="C16" s="60" t="s">
        <v>124</v>
      </c>
      <c r="D16" s="31">
        <v>276500</v>
      </c>
      <c r="E16" s="31">
        <v>248906.45</v>
      </c>
      <c r="F16" s="30">
        <f t="shared" si="0"/>
        <v>90.020415913200722</v>
      </c>
      <c r="G16" s="4"/>
    </row>
    <row r="17" spans="1:7" ht="27" customHeight="1" x14ac:dyDescent="0.25">
      <c r="A17" s="49"/>
      <c r="B17" s="74" t="s">
        <v>125</v>
      </c>
      <c r="C17" s="60" t="s">
        <v>126</v>
      </c>
      <c r="D17" s="31">
        <v>91900</v>
      </c>
      <c r="E17" s="31">
        <v>72110.5</v>
      </c>
      <c r="F17" s="30">
        <f t="shared" si="0"/>
        <v>78.466267682263322</v>
      </c>
      <c r="G17" s="4"/>
    </row>
    <row r="18" spans="1:7" ht="26.25" customHeight="1" x14ac:dyDescent="0.25">
      <c r="A18" s="49"/>
      <c r="B18" s="74" t="s">
        <v>127</v>
      </c>
      <c r="C18" s="60" t="s">
        <v>128</v>
      </c>
      <c r="D18" s="31">
        <v>479100</v>
      </c>
      <c r="E18" s="31">
        <v>322150.17</v>
      </c>
      <c r="F18" s="30">
        <f t="shared" si="0"/>
        <v>67.240695053224798</v>
      </c>
      <c r="G18" s="4"/>
    </row>
    <row r="19" spans="1:7" ht="38.25" customHeight="1" x14ac:dyDescent="0.25">
      <c r="A19" s="49"/>
      <c r="B19" s="74" t="s">
        <v>119</v>
      </c>
      <c r="C19" s="60" t="s">
        <v>129</v>
      </c>
      <c r="D19" s="31">
        <v>479100</v>
      </c>
      <c r="E19" s="31">
        <v>322150.17</v>
      </c>
      <c r="F19" s="30">
        <f t="shared" si="0"/>
        <v>67.240695053224798</v>
      </c>
      <c r="G19" s="4"/>
    </row>
    <row r="20" spans="1:7" ht="15.75" customHeight="1" x14ac:dyDescent="0.25">
      <c r="A20" s="49"/>
      <c r="B20" s="74" t="s">
        <v>121</v>
      </c>
      <c r="C20" s="60" t="s">
        <v>130</v>
      </c>
      <c r="D20" s="31">
        <v>479100</v>
      </c>
      <c r="E20" s="31">
        <v>322150.17</v>
      </c>
      <c r="F20" s="30">
        <f t="shared" si="0"/>
        <v>67.240695053224798</v>
      </c>
      <c r="G20" s="4"/>
    </row>
    <row r="21" spans="1:7" ht="16.5" customHeight="1" x14ac:dyDescent="0.25">
      <c r="A21" s="49"/>
      <c r="B21" s="75" t="s">
        <v>123</v>
      </c>
      <c r="C21" s="60" t="s">
        <v>131</v>
      </c>
      <c r="D21" s="31">
        <v>359400</v>
      </c>
      <c r="E21" s="31">
        <v>246692.47</v>
      </c>
      <c r="F21" s="30">
        <f t="shared" si="0"/>
        <v>68.640086254869232</v>
      </c>
      <c r="G21" s="4"/>
    </row>
    <row r="22" spans="1:7" ht="27" customHeight="1" x14ac:dyDescent="0.25">
      <c r="A22" s="49"/>
      <c r="B22" s="74" t="s">
        <v>125</v>
      </c>
      <c r="C22" s="60" t="s">
        <v>132</v>
      </c>
      <c r="D22" s="31">
        <v>119700</v>
      </c>
      <c r="E22" s="31">
        <v>75457.7</v>
      </c>
      <c r="F22" s="30">
        <f t="shared" si="0"/>
        <v>63.039014202172098</v>
      </c>
      <c r="G22" s="4"/>
    </row>
    <row r="23" spans="1:7" ht="26.25" customHeight="1" x14ac:dyDescent="0.25">
      <c r="A23" s="49"/>
      <c r="B23" s="74" t="s">
        <v>133</v>
      </c>
      <c r="C23" s="60" t="s">
        <v>134</v>
      </c>
      <c r="D23" s="31">
        <v>273653.02</v>
      </c>
      <c r="E23" s="31">
        <v>220697.93</v>
      </c>
      <c r="F23" s="30">
        <f t="shared" si="0"/>
        <v>80.648819442957347</v>
      </c>
      <c r="G23" s="4"/>
    </row>
    <row r="24" spans="1:7" ht="25.5" customHeight="1" x14ac:dyDescent="0.25">
      <c r="A24" s="49"/>
      <c r="B24" s="74" t="s">
        <v>135</v>
      </c>
      <c r="C24" s="60" t="s">
        <v>136</v>
      </c>
      <c r="D24" s="31">
        <v>268553.02</v>
      </c>
      <c r="E24" s="31">
        <v>215999.93</v>
      </c>
      <c r="F24" s="30">
        <f t="shared" si="0"/>
        <v>80.431018798448065</v>
      </c>
      <c r="G24" s="4"/>
    </row>
    <row r="25" spans="1:7" ht="26.25" customHeight="1" x14ac:dyDescent="0.25">
      <c r="A25" s="49"/>
      <c r="B25" s="74" t="s">
        <v>137</v>
      </c>
      <c r="C25" s="60" t="s">
        <v>138</v>
      </c>
      <c r="D25" s="31">
        <v>268553.02</v>
      </c>
      <c r="E25" s="31">
        <v>215999.93</v>
      </c>
      <c r="F25" s="30">
        <f t="shared" si="0"/>
        <v>80.431018798448065</v>
      </c>
      <c r="G25" s="4"/>
    </row>
    <row r="26" spans="1:7" x14ac:dyDescent="0.25">
      <c r="A26" s="49"/>
      <c r="B26" s="74" t="s">
        <v>139</v>
      </c>
      <c r="C26" s="60" t="s">
        <v>140</v>
      </c>
      <c r="D26" s="31">
        <v>236753.02</v>
      </c>
      <c r="E26" s="31">
        <v>215999.93</v>
      </c>
      <c r="F26" s="30">
        <f t="shared" si="0"/>
        <v>91.234287106453806</v>
      </c>
      <c r="G26" s="4"/>
    </row>
    <row r="27" spans="1:7" x14ac:dyDescent="0.25">
      <c r="A27" s="49"/>
      <c r="B27" s="75" t="s">
        <v>141</v>
      </c>
      <c r="C27" s="60" t="s">
        <v>142</v>
      </c>
      <c r="D27" s="31">
        <v>31800</v>
      </c>
      <c r="E27" s="31" t="s">
        <v>10</v>
      </c>
      <c r="F27" s="30"/>
      <c r="G27" s="4"/>
    </row>
    <row r="28" spans="1:7" x14ac:dyDescent="0.25">
      <c r="A28" s="49"/>
      <c r="B28" s="74" t="s">
        <v>143</v>
      </c>
      <c r="C28" s="60" t="s">
        <v>144</v>
      </c>
      <c r="D28" s="31">
        <v>5100</v>
      </c>
      <c r="E28" s="31">
        <v>4698</v>
      </c>
      <c r="F28" s="30">
        <f t="shared" si="0"/>
        <v>92.117647058823522</v>
      </c>
      <c r="G28" s="4"/>
    </row>
    <row r="29" spans="1:7" ht="16.5" customHeight="1" x14ac:dyDescent="0.25">
      <c r="A29" s="49"/>
      <c r="B29" s="74" t="s">
        <v>145</v>
      </c>
      <c r="C29" s="60" t="s">
        <v>146</v>
      </c>
      <c r="D29" s="31">
        <v>5100</v>
      </c>
      <c r="E29" s="31">
        <v>4698</v>
      </c>
      <c r="F29" s="30">
        <f t="shared" si="0"/>
        <v>92.117647058823522</v>
      </c>
      <c r="G29" s="4"/>
    </row>
    <row r="30" spans="1:7" ht="17.25" customHeight="1" x14ac:dyDescent="0.25">
      <c r="A30" s="49"/>
      <c r="B30" s="74" t="s">
        <v>147</v>
      </c>
      <c r="C30" s="60" t="s">
        <v>148</v>
      </c>
      <c r="D30" s="31">
        <v>5100</v>
      </c>
      <c r="E30" s="31">
        <v>4698</v>
      </c>
      <c r="F30" s="30">
        <f t="shared" si="0"/>
        <v>92.117647058823522</v>
      </c>
      <c r="G30" s="4"/>
    </row>
    <row r="31" spans="1:7" ht="37.5" customHeight="1" x14ac:dyDescent="0.25">
      <c r="A31" s="49"/>
      <c r="B31" s="74" t="s">
        <v>149</v>
      </c>
      <c r="C31" s="60" t="s">
        <v>150</v>
      </c>
      <c r="D31" s="31">
        <v>93500</v>
      </c>
      <c r="E31" s="31">
        <v>49929.98</v>
      </c>
      <c r="F31" s="30">
        <f t="shared" si="0"/>
        <v>53.401048128342254</v>
      </c>
      <c r="G31" s="4"/>
    </row>
    <row r="32" spans="1:7" ht="40.5" customHeight="1" x14ac:dyDescent="0.25">
      <c r="A32" s="49"/>
      <c r="B32" s="74" t="s">
        <v>119</v>
      </c>
      <c r="C32" s="60" t="s">
        <v>151</v>
      </c>
      <c r="D32" s="31">
        <v>93500</v>
      </c>
      <c r="E32" s="31">
        <v>49929.98</v>
      </c>
      <c r="F32" s="30">
        <f t="shared" si="0"/>
        <v>53.401048128342254</v>
      </c>
      <c r="G32" s="4"/>
    </row>
    <row r="33" spans="1:7" ht="15.75" customHeight="1" x14ac:dyDescent="0.25">
      <c r="A33" s="49"/>
      <c r="B33" s="76" t="s">
        <v>121</v>
      </c>
      <c r="C33" s="61" t="s">
        <v>152</v>
      </c>
      <c r="D33" s="31">
        <v>93500</v>
      </c>
      <c r="E33" s="31">
        <v>49929.98</v>
      </c>
      <c r="F33" s="30">
        <f t="shared" si="0"/>
        <v>53.401048128342254</v>
      </c>
      <c r="G33" s="4"/>
    </row>
    <row r="34" spans="1:7" ht="15" customHeight="1" x14ac:dyDescent="0.25">
      <c r="A34" s="49"/>
      <c r="B34" s="76" t="s">
        <v>123</v>
      </c>
      <c r="C34" s="61" t="s">
        <v>153</v>
      </c>
      <c r="D34" s="31">
        <v>71800</v>
      </c>
      <c r="E34" s="31">
        <v>40271.82</v>
      </c>
      <c r="F34" s="30">
        <f t="shared" si="0"/>
        <v>56.088885793871867</v>
      </c>
      <c r="G34" s="4"/>
    </row>
    <row r="35" spans="1:7" ht="25.5" customHeight="1" x14ac:dyDescent="0.25">
      <c r="A35" s="49"/>
      <c r="B35" s="76" t="s">
        <v>125</v>
      </c>
      <c r="C35" s="61" t="s">
        <v>154</v>
      </c>
      <c r="D35" s="31">
        <v>21700</v>
      </c>
      <c r="E35" s="31">
        <v>9658.16</v>
      </c>
      <c r="F35" s="30">
        <f t="shared" si="0"/>
        <v>44.50764976958525</v>
      </c>
      <c r="G35" s="4"/>
    </row>
    <row r="36" spans="1:7" ht="51.75" customHeight="1" x14ac:dyDescent="0.25">
      <c r="A36" s="49"/>
      <c r="B36" s="76" t="s">
        <v>155</v>
      </c>
      <c r="C36" s="61" t="s">
        <v>156</v>
      </c>
      <c r="D36" s="31">
        <v>16100</v>
      </c>
      <c r="E36" s="31" t="s">
        <v>10</v>
      </c>
      <c r="F36" s="30"/>
      <c r="G36" s="4"/>
    </row>
    <row r="37" spans="1:7" x14ac:dyDescent="0.25">
      <c r="A37" s="49"/>
      <c r="B37" s="76" t="s">
        <v>157</v>
      </c>
      <c r="C37" s="61" t="s">
        <v>158</v>
      </c>
      <c r="D37" s="31">
        <v>16100</v>
      </c>
      <c r="E37" s="31" t="s">
        <v>10</v>
      </c>
      <c r="F37" s="30"/>
      <c r="G37" s="4"/>
    </row>
    <row r="38" spans="1:7" x14ac:dyDescent="0.25">
      <c r="A38" s="49"/>
      <c r="B38" s="76" t="s">
        <v>107</v>
      </c>
      <c r="C38" s="61" t="s">
        <v>159</v>
      </c>
      <c r="D38" s="31">
        <v>16100</v>
      </c>
      <c r="E38" s="31" t="s">
        <v>10</v>
      </c>
      <c r="F38" s="30"/>
      <c r="G38" s="4"/>
    </row>
    <row r="39" spans="1:7" ht="27" customHeight="1" x14ac:dyDescent="0.25">
      <c r="A39" s="49"/>
      <c r="B39" s="75" t="s">
        <v>160</v>
      </c>
      <c r="C39" s="60" t="s">
        <v>161</v>
      </c>
      <c r="D39" s="31">
        <v>200</v>
      </c>
      <c r="E39" s="31" t="s">
        <v>10</v>
      </c>
      <c r="F39" s="30"/>
      <c r="G39" s="4"/>
    </row>
    <row r="40" spans="1:7" ht="26.25" customHeight="1" x14ac:dyDescent="0.25">
      <c r="A40" s="49"/>
      <c r="B40" s="74" t="s">
        <v>135</v>
      </c>
      <c r="C40" s="60" t="s">
        <v>162</v>
      </c>
      <c r="D40" s="31">
        <v>200</v>
      </c>
      <c r="E40" s="31" t="s">
        <v>10</v>
      </c>
      <c r="F40" s="30"/>
      <c r="G40" s="4"/>
    </row>
    <row r="41" spans="1:7" ht="27.75" customHeight="1" x14ac:dyDescent="0.25">
      <c r="A41" s="49"/>
      <c r="B41" s="74" t="s">
        <v>137</v>
      </c>
      <c r="C41" s="60" t="s">
        <v>163</v>
      </c>
      <c r="D41" s="31">
        <v>200</v>
      </c>
      <c r="E41" s="31" t="s">
        <v>10</v>
      </c>
      <c r="F41" s="30"/>
      <c r="G41" s="4"/>
    </row>
    <row r="42" spans="1:7" x14ac:dyDescent="0.25">
      <c r="A42" s="49"/>
      <c r="B42" s="74" t="s">
        <v>139</v>
      </c>
      <c r="C42" s="60" t="s">
        <v>164</v>
      </c>
      <c r="D42" s="31">
        <v>200</v>
      </c>
      <c r="E42" s="31" t="s">
        <v>10</v>
      </c>
      <c r="F42" s="30"/>
      <c r="G42" s="4"/>
    </row>
    <row r="43" spans="1:7" x14ac:dyDescent="0.25">
      <c r="A43" s="49"/>
      <c r="B43" s="74" t="s">
        <v>165</v>
      </c>
      <c r="C43" s="60" t="s">
        <v>166</v>
      </c>
      <c r="D43" s="31">
        <v>5000</v>
      </c>
      <c r="E43" s="31" t="s">
        <v>10</v>
      </c>
      <c r="F43" s="30"/>
      <c r="G43" s="4"/>
    </row>
    <row r="44" spans="1:7" x14ac:dyDescent="0.25">
      <c r="A44" s="49"/>
      <c r="B44" s="74" t="s">
        <v>143</v>
      </c>
      <c r="C44" s="60" t="s">
        <v>167</v>
      </c>
      <c r="D44" s="31">
        <v>5000</v>
      </c>
      <c r="E44" s="31" t="s">
        <v>10</v>
      </c>
      <c r="F44" s="30"/>
      <c r="G44" s="4"/>
    </row>
    <row r="45" spans="1:7" x14ac:dyDescent="0.25">
      <c r="A45" s="49"/>
      <c r="B45" s="76" t="s">
        <v>168</v>
      </c>
      <c r="C45" s="61" t="s">
        <v>169</v>
      </c>
      <c r="D45" s="31">
        <v>5000</v>
      </c>
      <c r="E45" s="31" t="s">
        <v>10</v>
      </c>
      <c r="F45" s="30"/>
      <c r="G45" s="4"/>
    </row>
    <row r="46" spans="1:7" ht="15.75" customHeight="1" x14ac:dyDescent="0.25">
      <c r="A46" s="49"/>
      <c r="B46" s="76" t="s">
        <v>170</v>
      </c>
      <c r="C46" s="61" t="s">
        <v>171</v>
      </c>
      <c r="D46" s="31">
        <v>4400</v>
      </c>
      <c r="E46" s="31">
        <v>4400</v>
      </c>
      <c r="F46" s="30">
        <f t="shared" si="0"/>
        <v>100</v>
      </c>
      <c r="G46" s="4"/>
    </row>
    <row r="47" spans="1:7" ht="27" customHeight="1" x14ac:dyDescent="0.25">
      <c r="A47" s="49"/>
      <c r="B47" s="76" t="s">
        <v>135</v>
      </c>
      <c r="C47" s="61" t="s">
        <v>172</v>
      </c>
      <c r="D47" s="31">
        <v>4400</v>
      </c>
      <c r="E47" s="31">
        <v>4400</v>
      </c>
      <c r="F47" s="30">
        <f t="shared" si="0"/>
        <v>100</v>
      </c>
      <c r="G47" s="4"/>
    </row>
    <row r="48" spans="1:7" ht="27.75" customHeight="1" x14ac:dyDescent="0.25">
      <c r="A48" s="49"/>
      <c r="B48" s="76" t="s">
        <v>137</v>
      </c>
      <c r="C48" s="61" t="s">
        <v>173</v>
      </c>
      <c r="D48" s="31">
        <v>4400</v>
      </c>
      <c r="E48" s="31">
        <v>4400</v>
      </c>
      <c r="F48" s="30">
        <f t="shared" si="0"/>
        <v>100</v>
      </c>
      <c r="G48" s="4"/>
    </row>
    <row r="49" spans="1:7" x14ac:dyDescent="0.25">
      <c r="A49" s="49"/>
      <c r="B49" s="76" t="s">
        <v>139</v>
      </c>
      <c r="C49" s="61" t="s">
        <v>174</v>
      </c>
      <c r="D49" s="31">
        <v>4400</v>
      </c>
      <c r="E49" s="31">
        <v>4400</v>
      </c>
      <c r="F49" s="30">
        <f t="shared" si="0"/>
        <v>100</v>
      </c>
      <c r="G49" s="4"/>
    </row>
    <row r="50" spans="1:7" ht="27.75" customHeight="1" x14ac:dyDescent="0.25">
      <c r="A50" s="49"/>
      <c r="B50" s="76" t="s">
        <v>175</v>
      </c>
      <c r="C50" s="61" t="s">
        <v>176</v>
      </c>
      <c r="D50" s="31">
        <v>1000</v>
      </c>
      <c r="E50" s="31">
        <v>1000</v>
      </c>
      <c r="F50" s="30">
        <f t="shared" si="0"/>
        <v>100</v>
      </c>
      <c r="G50" s="4"/>
    </row>
    <row r="51" spans="1:7" x14ac:dyDescent="0.25">
      <c r="A51" s="49"/>
      <c r="B51" s="75" t="s">
        <v>143</v>
      </c>
      <c r="C51" s="60" t="s">
        <v>177</v>
      </c>
      <c r="D51" s="31">
        <v>1000</v>
      </c>
      <c r="E51" s="31">
        <v>1000</v>
      </c>
      <c r="F51" s="30">
        <f t="shared" si="0"/>
        <v>100</v>
      </c>
      <c r="G51" s="4"/>
    </row>
    <row r="52" spans="1:7" x14ac:dyDescent="0.25">
      <c r="A52" s="49"/>
      <c r="B52" s="74" t="s">
        <v>178</v>
      </c>
      <c r="C52" s="60" t="s">
        <v>179</v>
      </c>
      <c r="D52" s="31">
        <v>1000</v>
      </c>
      <c r="E52" s="31">
        <v>1000</v>
      </c>
      <c r="F52" s="30">
        <f t="shared" si="0"/>
        <v>100</v>
      </c>
      <c r="G52" s="4"/>
    </row>
    <row r="53" spans="1:7" ht="25.5" customHeight="1" x14ac:dyDescent="0.25">
      <c r="A53" s="49"/>
      <c r="B53" s="74" t="s">
        <v>180</v>
      </c>
      <c r="C53" s="60" t="s">
        <v>181</v>
      </c>
      <c r="D53" s="31">
        <v>1000</v>
      </c>
      <c r="E53" s="31">
        <v>1000</v>
      </c>
      <c r="F53" s="30">
        <f t="shared" si="0"/>
        <v>100</v>
      </c>
      <c r="G53" s="4"/>
    </row>
    <row r="54" spans="1:7" ht="27" customHeight="1" x14ac:dyDescent="0.25">
      <c r="A54" s="49"/>
      <c r="B54" s="74" t="s">
        <v>182</v>
      </c>
      <c r="C54" s="60" t="s">
        <v>183</v>
      </c>
      <c r="D54" s="31">
        <v>16000</v>
      </c>
      <c r="E54" s="31">
        <v>16000</v>
      </c>
      <c r="F54" s="30">
        <f t="shared" si="0"/>
        <v>100</v>
      </c>
      <c r="G54" s="4"/>
    </row>
    <row r="55" spans="1:7" ht="25.5" customHeight="1" x14ac:dyDescent="0.25">
      <c r="A55" s="49"/>
      <c r="B55" s="74" t="s">
        <v>135</v>
      </c>
      <c r="C55" s="60" t="s">
        <v>184</v>
      </c>
      <c r="D55" s="31">
        <v>16000</v>
      </c>
      <c r="E55" s="31">
        <v>16000</v>
      </c>
      <c r="F55" s="30">
        <f t="shared" si="0"/>
        <v>100</v>
      </c>
      <c r="G55" s="4"/>
    </row>
    <row r="56" spans="1:7" ht="24.75" customHeight="1" x14ac:dyDescent="0.25">
      <c r="A56" s="49"/>
      <c r="B56" s="74" t="s">
        <v>137</v>
      </c>
      <c r="C56" s="60" t="s">
        <v>185</v>
      </c>
      <c r="D56" s="31">
        <v>16000</v>
      </c>
      <c r="E56" s="31">
        <v>16000</v>
      </c>
      <c r="F56" s="30">
        <f t="shared" si="0"/>
        <v>100</v>
      </c>
      <c r="G56" s="4"/>
    </row>
    <row r="57" spans="1:7" x14ac:dyDescent="0.25">
      <c r="A57" s="49"/>
      <c r="B57" s="75" t="s">
        <v>139</v>
      </c>
      <c r="C57" s="60" t="s">
        <v>186</v>
      </c>
      <c r="D57" s="31">
        <v>16000</v>
      </c>
      <c r="E57" s="31">
        <v>16000</v>
      </c>
      <c r="F57" s="30">
        <f t="shared" si="0"/>
        <v>100</v>
      </c>
      <c r="G57" s="4"/>
    </row>
    <row r="58" spans="1:7" ht="25.5" customHeight="1" x14ac:dyDescent="0.25">
      <c r="A58" s="49"/>
      <c r="B58" s="74" t="s">
        <v>187</v>
      </c>
      <c r="C58" s="60" t="s">
        <v>188</v>
      </c>
      <c r="D58" s="31">
        <v>86800</v>
      </c>
      <c r="E58" s="31">
        <v>57100.38</v>
      </c>
      <c r="F58" s="30">
        <f t="shared" si="0"/>
        <v>65.783847926267285</v>
      </c>
      <c r="G58" s="4"/>
    </row>
    <row r="59" spans="1:7" ht="39.75" customHeight="1" x14ac:dyDescent="0.25">
      <c r="A59" s="49"/>
      <c r="B59" s="74" t="s">
        <v>119</v>
      </c>
      <c r="C59" s="60" t="s">
        <v>189</v>
      </c>
      <c r="D59" s="31">
        <v>78100</v>
      </c>
      <c r="E59" s="31">
        <v>57100.38</v>
      </c>
      <c r="F59" s="30">
        <f t="shared" si="0"/>
        <v>73.111882202304741</v>
      </c>
      <c r="G59" s="4"/>
    </row>
    <row r="60" spans="1:7" ht="17.25" customHeight="1" x14ac:dyDescent="0.25">
      <c r="A60" s="49"/>
      <c r="B60" s="74" t="s">
        <v>121</v>
      </c>
      <c r="C60" s="60" t="s">
        <v>190</v>
      </c>
      <c r="D60" s="31">
        <v>78100</v>
      </c>
      <c r="E60" s="31">
        <v>57100.38</v>
      </c>
      <c r="F60" s="30">
        <f t="shared" si="0"/>
        <v>73.111882202304741</v>
      </c>
      <c r="G60" s="4"/>
    </row>
    <row r="61" spans="1:7" ht="14.25" customHeight="1" x14ac:dyDescent="0.25">
      <c r="A61" s="49"/>
      <c r="B61" s="74" t="s">
        <v>123</v>
      </c>
      <c r="C61" s="60" t="s">
        <v>191</v>
      </c>
      <c r="D61" s="31">
        <v>60000</v>
      </c>
      <c r="E61" s="31">
        <v>43969.7</v>
      </c>
      <c r="F61" s="30">
        <f t="shared" si="0"/>
        <v>73.282833333333329</v>
      </c>
      <c r="G61" s="4"/>
    </row>
    <row r="62" spans="1:7" ht="27" customHeight="1" x14ac:dyDescent="0.25">
      <c r="A62" s="49"/>
      <c r="B62" s="74" t="s">
        <v>125</v>
      </c>
      <c r="C62" s="60" t="s">
        <v>192</v>
      </c>
      <c r="D62" s="31">
        <v>18100</v>
      </c>
      <c r="E62" s="31">
        <v>13130.68</v>
      </c>
      <c r="F62" s="30">
        <f t="shared" si="0"/>
        <v>72.545193370165748</v>
      </c>
      <c r="G62" s="4"/>
    </row>
    <row r="63" spans="1:7" ht="27" customHeight="1" x14ac:dyDescent="0.25">
      <c r="A63" s="49"/>
      <c r="B63" s="75" t="s">
        <v>135</v>
      </c>
      <c r="C63" s="60" t="s">
        <v>193</v>
      </c>
      <c r="D63" s="31">
        <v>8700</v>
      </c>
      <c r="E63" s="31" t="s">
        <v>10</v>
      </c>
      <c r="F63" s="30"/>
      <c r="G63" s="4"/>
    </row>
    <row r="64" spans="1:7" ht="24.75" customHeight="1" x14ac:dyDescent="0.25">
      <c r="A64" s="49"/>
      <c r="B64" s="74" t="s">
        <v>137</v>
      </c>
      <c r="C64" s="60" t="s">
        <v>194</v>
      </c>
      <c r="D64" s="31">
        <v>8700</v>
      </c>
      <c r="E64" s="31" t="s">
        <v>10</v>
      </c>
      <c r="F64" s="30"/>
      <c r="G64" s="4"/>
    </row>
    <row r="65" spans="1:7" x14ac:dyDescent="0.25">
      <c r="A65" s="49"/>
      <c r="B65" s="74" t="s">
        <v>139</v>
      </c>
      <c r="C65" s="60" t="s">
        <v>195</v>
      </c>
      <c r="D65" s="31">
        <v>8700</v>
      </c>
      <c r="E65" s="31" t="s">
        <v>10</v>
      </c>
      <c r="F65" s="30"/>
      <c r="G65" s="4"/>
    </row>
    <row r="66" spans="1:7" ht="48.75" customHeight="1" x14ac:dyDescent="0.25">
      <c r="A66" s="49"/>
      <c r="B66" s="74" t="s">
        <v>196</v>
      </c>
      <c r="C66" s="60" t="s">
        <v>197</v>
      </c>
      <c r="D66" s="31">
        <v>503911.48</v>
      </c>
      <c r="E66" s="31">
        <v>118250</v>
      </c>
      <c r="F66" s="30">
        <f t="shared" si="0"/>
        <v>23.466423110662216</v>
      </c>
      <c r="G66" s="4"/>
    </row>
    <row r="67" spans="1:7" ht="27" customHeight="1" x14ac:dyDescent="0.25">
      <c r="A67" s="49"/>
      <c r="B67" s="74" t="s">
        <v>135</v>
      </c>
      <c r="C67" s="60" t="s">
        <v>198</v>
      </c>
      <c r="D67" s="31">
        <v>503911.48</v>
      </c>
      <c r="E67" s="31">
        <v>118250</v>
      </c>
      <c r="F67" s="30">
        <f t="shared" si="0"/>
        <v>23.466423110662216</v>
      </c>
      <c r="G67" s="4"/>
    </row>
    <row r="68" spans="1:7" ht="26.25" customHeight="1" x14ac:dyDescent="0.25">
      <c r="A68" s="49"/>
      <c r="B68" s="74" t="s">
        <v>137</v>
      </c>
      <c r="C68" s="60" t="s">
        <v>199</v>
      </c>
      <c r="D68" s="31">
        <v>503911.48</v>
      </c>
      <c r="E68" s="31">
        <v>118250</v>
      </c>
      <c r="F68" s="30">
        <f t="shared" si="0"/>
        <v>23.466423110662216</v>
      </c>
      <c r="G68" s="4"/>
    </row>
    <row r="69" spans="1:7" x14ac:dyDescent="0.25">
      <c r="A69" s="49"/>
      <c r="B69" s="75" t="s">
        <v>139</v>
      </c>
      <c r="C69" s="60" t="s">
        <v>200</v>
      </c>
      <c r="D69" s="31">
        <v>503911.48</v>
      </c>
      <c r="E69" s="31">
        <v>118250</v>
      </c>
      <c r="F69" s="30">
        <f t="shared" si="0"/>
        <v>23.466423110662216</v>
      </c>
      <c r="G69" s="4"/>
    </row>
    <row r="70" spans="1:7" ht="51" customHeight="1" x14ac:dyDescent="0.25">
      <c r="A70" s="49"/>
      <c r="B70" s="74" t="s">
        <v>201</v>
      </c>
      <c r="C70" s="60" t="s">
        <v>202</v>
      </c>
      <c r="D70" s="31">
        <v>3000</v>
      </c>
      <c r="E70" s="31" t="s">
        <v>10</v>
      </c>
      <c r="F70" s="30"/>
      <c r="G70" s="4"/>
    </row>
    <row r="71" spans="1:7" ht="24.75" customHeight="1" x14ac:dyDescent="0.25">
      <c r="A71" s="49"/>
      <c r="B71" s="74" t="s">
        <v>135</v>
      </c>
      <c r="C71" s="60" t="s">
        <v>203</v>
      </c>
      <c r="D71" s="31">
        <v>3000</v>
      </c>
      <c r="E71" s="31" t="s">
        <v>10</v>
      </c>
      <c r="F71" s="30"/>
      <c r="G71" s="4"/>
    </row>
    <row r="72" spans="1:7" ht="27" customHeight="1" x14ac:dyDescent="0.25">
      <c r="A72" s="49"/>
      <c r="B72" s="74" t="s">
        <v>137</v>
      </c>
      <c r="C72" s="60" t="s">
        <v>204</v>
      </c>
      <c r="D72" s="31">
        <v>3000</v>
      </c>
      <c r="E72" s="31" t="s">
        <v>10</v>
      </c>
      <c r="F72" s="30"/>
      <c r="G72" s="4"/>
    </row>
    <row r="73" spans="1:7" x14ac:dyDescent="0.25">
      <c r="A73" s="49"/>
      <c r="B73" s="74" t="s">
        <v>139</v>
      </c>
      <c r="C73" s="60" t="s">
        <v>205</v>
      </c>
      <c r="D73" s="31">
        <v>3000</v>
      </c>
      <c r="E73" s="31" t="s">
        <v>10</v>
      </c>
      <c r="F73" s="30"/>
      <c r="G73" s="4"/>
    </row>
    <row r="74" spans="1:7" x14ac:dyDescent="0.25">
      <c r="A74" s="49"/>
      <c r="B74" s="74" t="s">
        <v>206</v>
      </c>
      <c r="C74" s="60" t="s">
        <v>207</v>
      </c>
      <c r="D74" s="31">
        <v>88141.43</v>
      </c>
      <c r="E74" s="31">
        <v>88141.43</v>
      </c>
      <c r="F74" s="30">
        <f t="shared" si="0"/>
        <v>100</v>
      </c>
      <c r="G74" s="4"/>
    </row>
    <row r="75" spans="1:7" ht="26.25" customHeight="1" x14ac:dyDescent="0.25">
      <c r="A75" s="49"/>
      <c r="B75" s="75" t="s">
        <v>135</v>
      </c>
      <c r="C75" s="60" t="s">
        <v>208</v>
      </c>
      <c r="D75" s="31">
        <v>88141.43</v>
      </c>
      <c r="E75" s="31">
        <v>88141.43</v>
      </c>
      <c r="F75" s="30">
        <f t="shared" si="0"/>
        <v>100</v>
      </c>
      <c r="G75" s="4"/>
    </row>
    <row r="76" spans="1:7" ht="28.5" customHeight="1" x14ac:dyDescent="0.25">
      <c r="A76" s="49"/>
      <c r="B76" s="74" t="s">
        <v>137</v>
      </c>
      <c r="C76" s="60" t="s">
        <v>209</v>
      </c>
      <c r="D76" s="31">
        <v>88141.43</v>
      </c>
      <c r="E76" s="31">
        <v>88141.43</v>
      </c>
      <c r="F76" s="30">
        <f t="shared" ref="F76:F98" si="1">E76/D76*100</f>
        <v>100</v>
      </c>
      <c r="G76" s="4"/>
    </row>
    <row r="77" spans="1:7" x14ac:dyDescent="0.25">
      <c r="A77" s="49"/>
      <c r="B77" s="74" t="s">
        <v>139</v>
      </c>
      <c r="C77" s="60" t="s">
        <v>210</v>
      </c>
      <c r="D77" s="31">
        <v>88141.43</v>
      </c>
      <c r="E77" s="31">
        <v>88141.43</v>
      </c>
      <c r="F77" s="30">
        <f t="shared" si="1"/>
        <v>100</v>
      </c>
      <c r="G77" s="4"/>
    </row>
    <row r="78" spans="1:7" x14ac:dyDescent="0.25">
      <c r="A78" s="49"/>
      <c r="B78" s="74" t="s">
        <v>211</v>
      </c>
      <c r="C78" s="60" t="s">
        <v>212</v>
      </c>
      <c r="D78" s="31">
        <v>207446.98</v>
      </c>
      <c r="E78" s="31">
        <v>174329.78</v>
      </c>
      <c r="F78" s="30">
        <f t="shared" si="1"/>
        <v>84.035824479103042</v>
      </c>
      <c r="G78" s="4"/>
    </row>
    <row r="79" spans="1:7" ht="27" customHeight="1" x14ac:dyDescent="0.25">
      <c r="A79" s="49"/>
      <c r="B79" s="74" t="s">
        <v>135</v>
      </c>
      <c r="C79" s="60" t="s">
        <v>213</v>
      </c>
      <c r="D79" s="31">
        <v>207446.98</v>
      </c>
      <c r="E79" s="31">
        <v>174329.78</v>
      </c>
      <c r="F79" s="30">
        <f t="shared" si="1"/>
        <v>84.035824479103042</v>
      </c>
      <c r="G79" s="4"/>
    </row>
    <row r="80" spans="1:7" ht="27" customHeight="1" x14ac:dyDescent="0.25">
      <c r="A80" s="49"/>
      <c r="B80" s="74" t="s">
        <v>137</v>
      </c>
      <c r="C80" s="60" t="s">
        <v>214</v>
      </c>
      <c r="D80" s="31">
        <v>207446.98</v>
      </c>
      <c r="E80" s="31">
        <v>174329.78</v>
      </c>
      <c r="F80" s="30">
        <f t="shared" si="1"/>
        <v>84.035824479103042</v>
      </c>
      <c r="G80" s="4"/>
    </row>
    <row r="81" spans="1:7" x14ac:dyDescent="0.25">
      <c r="A81" s="49"/>
      <c r="B81" s="76" t="s">
        <v>139</v>
      </c>
      <c r="C81" s="61" t="s">
        <v>215</v>
      </c>
      <c r="D81" s="31">
        <v>21000</v>
      </c>
      <c r="E81" s="31">
        <v>20725.12</v>
      </c>
      <c r="F81" s="30">
        <f t="shared" si="1"/>
        <v>98.691047619047609</v>
      </c>
      <c r="G81" s="4"/>
    </row>
    <row r="82" spans="1:7" x14ac:dyDescent="0.25">
      <c r="A82" s="49"/>
      <c r="B82" s="76" t="s">
        <v>141</v>
      </c>
      <c r="C82" s="61" t="s">
        <v>216</v>
      </c>
      <c r="D82" s="31">
        <v>186446.98</v>
      </c>
      <c r="E82" s="31">
        <v>153604.66</v>
      </c>
      <c r="F82" s="30">
        <f t="shared" si="1"/>
        <v>82.38516923148876</v>
      </c>
      <c r="G82" s="4"/>
    </row>
    <row r="83" spans="1:7" x14ac:dyDescent="0.25">
      <c r="A83" s="49"/>
      <c r="B83" s="76" t="s">
        <v>217</v>
      </c>
      <c r="C83" s="61" t="s">
        <v>218</v>
      </c>
      <c r="D83" s="31">
        <v>129900</v>
      </c>
      <c r="E83" s="31">
        <v>112918.57</v>
      </c>
      <c r="F83" s="30">
        <f t="shared" si="1"/>
        <v>86.927305619707468</v>
      </c>
      <c r="G83" s="4"/>
    </row>
    <row r="84" spans="1:7" ht="25.5" customHeight="1" x14ac:dyDescent="0.25">
      <c r="A84" s="49"/>
      <c r="B84" s="76" t="s">
        <v>135</v>
      </c>
      <c r="C84" s="61" t="s">
        <v>219</v>
      </c>
      <c r="D84" s="31">
        <v>129900</v>
      </c>
      <c r="E84" s="31">
        <v>112918.57</v>
      </c>
      <c r="F84" s="30">
        <f t="shared" si="1"/>
        <v>86.927305619707468</v>
      </c>
      <c r="G84" s="4"/>
    </row>
    <row r="85" spans="1:7" ht="26.25" customHeight="1" x14ac:dyDescent="0.25">
      <c r="A85" s="49"/>
      <c r="B85" s="76" t="s">
        <v>137</v>
      </c>
      <c r="C85" s="61" t="s">
        <v>220</v>
      </c>
      <c r="D85" s="31">
        <v>129900</v>
      </c>
      <c r="E85" s="31">
        <v>112918.57</v>
      </c>
      <c r="F85" s="30">
        <f t="shared" si="1"/>
        <v>86.927305619707468</v>
      </c>
      <c r="G85" s="4"/>
    </row>
    <row r="86" spans="1:7" x14ac:dyDescent="0.25">
      <c r="A86" s="49"/>
      <c r="B86" s="76" t="s">
        <v>139</v>
      </c>
      <c r="C86" s="61" t="s">
        <v>221</v>
      </c>
      <c r="D86" s="31">
        <v>129900</v>
      </c>
      <c r="E86" s="31">
        <v>112918.57</v>
      </c>
      <c r="F86" s="30">
        <f t="shared" si="1"/>
        <v>86.927305619707468</v>
      </c>
      <c r="G86" s="4"/>
    </row>
    <row r="87" spans="1:7" x14ac:dyDescent="0.25">
      <c r="A87" s="49"/>
      <c r="B87" s="76">
        <v>8910044104</v>
      </c>
      <c r="C87" s="61" t="s">
        <v>222</v>
      </c>
      <c r="D87" s="31">
        <v>2000</v>
      </c>
      <c r="E87" s="31" t="s">
        <v>10</v>
      </c>
      <c r="F87" s="30"/>
      <c r="G87" s="4"/>
    </row>
    <row r="88" spans="1:7" ht="26.25" customHeight="1" x14ac:dyDescent="0.25">
      <c r="A88" s="49"/>
      <c r="B88" s="76" t="s">
        <v>135</v>
      </c>
      <c r="C88" s="61" t="s">
        <v>223</v>
      </c>
      <c r="D88" s="31">
        <v>2000</v>
      </c>
      <c r="E88" s="31" t="s">
        <v>10</v>
      </c>
      <c r="F88" s="30"/>
      <c r="G88" s="4"/>
    </row>
    <row r="89" spans="1:7" ht="27" customHeight="1" x14ac:dyDescent="0.25">
      <c r="A89" s="49"/>
      <c r="B89" s="76" t="s">
        <v>137</v>
      </c>
      <c r="C89" s="61" t="s">
        <v>224</v>
      </c>
      <c r="D89" s="31">
        <v>2000</v>
      </c>
      <c r="E89" s="31" t="s">
        <v>10</v>
      </c>
      <c r="F89" s="30"/>
      <c r="G89" s="4"/>
    </row>
    <row r="90" spans="1:7" x14ac:dyDescent="0.25">
      <c r="A90" s="49"/>
      <c r="B90" s="75" t="s">
        <v>139</v>
      </c>
      <c r="C90" s="60" t="s">
        <v>225</v>
      </c>
      <c r="D90" s="31">
        <v>2000</v>
      </c>
      <c r="E90" s="31" t="s">
        <v>10</v>
      </c>
      <c r="F90" s="30"/>
      <c r="G90" s="4"/>
    </row>
    <row r="91" spans="1:7" ht="12" customHeight="1" x14ac:dyDescent="0.25">
      <c r="A91" s="49"/>
      <c r="B91" s="74" t="s">
        <v>226</v>
      </c>
      <c r="C91" s="60" t="s">
        <v>227</v>
      </c>
      <c r="D91" s="31">
        <v>2000</v>
      </c>
      <c r="E91" s="31" t="s">
        <v>10</v>
      </c>
      <c r="F91" s="30"/>
      <c r="G91" s="4"/>
    </row>
    <row r="92" spans="1:7" ht="24.75" customHeight="1" x14ac:dyDescent="0.25">
      <c r="A92" s="49"/>
      <c r="B92" s="74" t="s">
        <v>135</v>
      </c>
      <c r="C92" s="60" t="s">
        <v>228</v>
      </c>
      <c r="D92" s="31">
        <v>2000</v>
      </c>
      <c r="E92" s="31" t="s">
        <v>10</v>
      </c>
      <c r="F92" s="30"/>
      <c r="G92" s="4"/>
    </row>
    <row r="93" spans="1:7" ht="27.75" customHeight="1" x14ac:dyDescent="0.25">
      <c r="A93" s="49"/>
      <c r="B93" s="74" t="s">
        <v>137</v>
      </c>
      <c r="C93" s="60" t="s">
        <v>229</v>
      </c>
      <c r="D93" s="31">
        <v>2000</v>
      </c>
      <c r="E93" s="31" t="s">
        <v>10</v>
      </c>
      <c r="F93" s="30"/>
      <c r="G93" s="4"/>
    </row>
    <row r="94" spans="1:7" x14ac:dyDescent="0.25">
      <c r="A94" s="49"/>
      <c r="B94" s="74" t="s">
        <v>139</v>
      </c>
      <c r="C94" s="60" t="s">
        <v>230</v>
      </c>
      <c r="D94" s="31">
        <v>2000</v>
      </c>
      <c r="E94" s="31" t="s">
        <v>10</v>
      </c>
      <c r="F94" s="30"/>
      <c r="G94" s="4"/>
    </row>
    <row r="95" spans="1:7" x14ac:dyDescent="0.25">
      <c r="A95" s="49"/>
      <c r="B95" s="74" t="s">
        <v>231</v>
      </c>
      <c r="C95" s="60" t="s">
        <v>232</v>
      </c>
      <c r="D95" s="31">
        <v>125700</v>
      </c>
      <c r="E95" s="31">
        <v>102816.88</v>
      </c>
      <c r="F95" s="30">
        <f t="shared" si="1"/>
        <v>81.795449482895791</v>
      </c>
      <c r="G95" s="4"/>
    </row>
    <row r="96" spans="1:7" ht="15" customHeight="1" x14ac:dyDescent="0.25">
      <c r="A96" s="49"/>
      <c r="B96" s="74" t="s">
        <v>233</v>
      </c>
      <c r="C96" s="60" t="s">
        <v>234</v>
      </c>
      <c r="D96" s="31">
        <v>125700</v>
      </c>
      <c r="E96" s="31">
        <v>102816.88</v>
      </c>
      <c r="F96" s="30">
        <f t="shared" si="1"/>
        <v>81.795449482895791</v>
      </c>
      <c r="G96" s="4"/>
    </row>
    <row r="97" spans="1:7" ht="14.25" customHeight="1" x14ac:dyDescent="0.25">
      <c r="A97" s="49"/>
      <c r="B97" s="74" t="s">
        <v>235</v>
      </c>
      <c r="C97" s="60" t="s">
        <v>236</v>
      </c>
      <c r="D97" s="31">
        <v>125700</v>
      </c>
      <c r="E97" s="31">
        <v>102816.88</v>
      </c>
      <c r="F97" s="30">
        <f t="shared" si="1"/>
        <v>81.795449482895791</v>
      </c>
      <c r="G97" s="4"/>
    </row>
    <row r="98" spans="1:7" ht="15" customHeight="1" x14ac:dyDescent="0.25">
      <c r="A98" s="49"/>
      <c r="B98" s="74" t="s">
        <v>237</v>
      </c>
      <c r="C98" s="62" t="s">
        <v>238</v>
      </c>
      <c r="D98" s="52">
        <v>125700</v>
      </c>
      <c r="E98" s="52">
        <v>102816.88</v>
      </c>
      <c r="F98" s="53">
        <f t="shared" si="1"/>
        <v>81.795449482895791</v>
      </c>
      <c r="G98" s="4"/>
    </row>
    <row r="99" spans="1:7" ht="12.95" customHeight="1" x14ac:dyDescent="0.25">
      <c r="A99" s="49"/>
      <c r="B99" s="77"/>
      <c r="C99" s="63"/>
      <c r="D99" s="64"/>
      <c r="E99" s="65"/>
      <c r="F99" s="66"/>
      <c r="G99" s="4"/>
    </row>
    <row r="100" spans="1:7" ht="15.75" customHeight="1" thickBot="1" x14ac:dyDescent="0.3">
      <c r="A100" s="49"/>
      <c r="B100" s="78" t="s">
        <v>239</v>
      </c>
      <c r="C100" s="67" t="s">
        <v>116</v>
      </c>
      <c r="D100" s="68" t="s">
        <v>116</v>
      </c>
      <c r="E100" s="69">
        <v>126559.67</v>
      </c>
      <c r="F100" s="70" t="s">
        <v>116</v>
      </c>
      <c r="G100" s="4"/>
    </row>
    <row r="101" spans="1:7" ht="15" customHeight="1" x14ac:dyDescent="0.25">
      <c r="B101" s="51"/>
      <c r="C101" s="5"/>
      <c r="D101" s="5"/>
      <c r="E101" s="5"/>
      <c r="F101" s="5"/>
      <c r="G101" s="4"/>
    </row>
  </sheetData>
  <mergeCells count="6">
    <mergeCell ref="F4:F9"/>
    <mergeCell ref="B2:E2"/>
    <mergeCell ref="B4:B9"/>
    <mergeCell ref="C4:C9"/>
    <mergeCell ref="D4:D9"/>
    <mergeCell ref="E4:E9"/>
  </mergeCells>
  <pageMargins left="0.59055118110236227" right="0" top="0.19685039370078741" bottom="0.19685039370078741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4"/>
  <sheetViews>
    <sheetView zoomScaleNormal="100" zoomScaleSheetLayoutView="100" workbookViewId="0">
      <selection activeCell="B2" sqref="B2:G2"/>
    </sheetView>
  </sheetViews>
  <sheetFormatPr defaultColWidth="9.140625" defaultRowHeight="15" x14ac:dyDescent="0.25"/>
  <cols>
    <col min="1" max="1" width="0.5703125" style="1" customWidth="1"/>
    <col min="2" max="2" width="20.7109375" style="1" customWidth="1"/>
    <col min="3" max="3" width="45" style="1" customWidth="1"/>
    <col min="4" max="4" width="22.5703125" style="1" customWidth="1"/>
    <col min="5" max="5" width="13.28515625" style="1" customWidth="1"/>
    <col min="6" max="6" width="12.28515625" style="1" customWidth="1"/>
    <col min="7" max="7" width="11.85546875" style="1" customWidth="1"/>
    <col min="8" max="8" width="9.140625" style="1" customWidth="1"/>
    <col min="9" max="16384" width="9.140625" style="1"/>
  </cols>
  <sheetData>
    <row r="1" spans="2:8" ht="15" customHeight="1" x14ac:dyDescent="0.25">
      <c r="B1" s="4"/>
      <c r="C1" s="4"/>
      <c r="D1" s="4"/>
      <c r="E1" s="4"/>
      <c r="F1" s="4"/>
      <c r="G1" s="4"/>
      <c r="H1" s="4"/>
    </row>
    <row r="2" spans="2:8" ht="12.75" customHeight="1" x14ac:dyDescent="0.25">
      <c r="B2" s="124" t="s">
        <v>240</v>
      </c>
      <c r="C2" s="125"/>
      <c r="D2" s="125"/>
      <c r="E2" s="125"/>
      <c r="F2" s="126"/>
      <c r="G2" s="126"/>
      <c r="H2" s="4"/>
    </row>
    <row r="3" spans="2:8" ht="11.85" customHeight="1" thickBot="1" x14ac:dyDescent="0.3">
      <c r="B3" s="12"/>
      <c r="C3" s="12"/>
      <c r="D3" s="13"/>
      <c r="E3" s="14"/>
      <c r="F3" s="15"/>
      <c r="G3" s="15"/>
      <c r="H3" s="4"/>
    </row>
    <row r="4" spans="2:8" ht="12" customHeight="1" x14ac:dyDescent="0.25">
      <c r="B4" s="142" t="s">
        <v>241</v>
      </c>
      <c r="C4" s="143"/>
      <c r="D4" s="150" t="s">
        <v>242</v>
      </c>
      <c r="E4" s="150" t="s">
        <v>3</v>
      </c>
      <c r="F4" s="138" t="s">
        <v>4</v>
      </c>
      <c r="G4" s="135" t="s">
        <v>269</v>
      </c>
      <c r="H4" s="4"/>
    </row>
    <row r="5" spans="2:8" ht="11.85" customHeight="1" x14ac:dyDescent="0.25">
      <c r="B5" s="144"/>
      <c r="C5" s="145"/>
      <c r="D5" s="151"/>
      <c r="E5" s="151"/>
      <c r="F5" s="139"/>
      <c r="G5" s="136"/>
      <c r="H5" s="4"/>
    </row>
    <row r="6" spans="2:8" ht="30" customHeight="1" thickBot="1" x14ac:dyDescent="0.3">
      <c r="B6" s="146"/>
      <c r="C6" s="147"/>
      <c r="D6" s="152"/>
      <c r="E6" s="152"/>
      <c r="F6" s="139"/>
      <c r="G6" s="137"/>
      <c r="H6" s="4"/>
    </row>
    <row r="7" spans="2:8" ht="12.75" customHeight="1" thickBot="1" x14ac:dyDescent="0.3">
      <c r="B7" s="153">
        <v>1</v>
      </c>
      <c r="C7" s="154"/>
      <c r="D7" s="16">
        <v>2</v>
      </c>
      <c r="E7" s="16">
        <v>3</v>
      </c>
      <c r="F7" s="16">
        <v>4</v>
      </c>
      <c r="G7" s="17" t="s">
        <v>6</v>
      </c>
      <c r="H7" s="4"/>
    </row>
    <row r="8" spans="2:8" ht="15.75" customHeight="1" x14ac:dyDescent="0.25">
      <c r="B8" s="155" t="s">
        <v>243</v>
      </c>
      <c r="C8" s="156"/>
      <c r="D8" s="81" t="s">
        <v>116</v>
      </c>
      <c r="E8" s="32">
        <v>69552.91</v>
      </c>
      <c r="F8" s="32">
        <v>-126559.67</v>
      </c>
      <c r="G8" s="33">
        <f>F8/E8*100</f>
        <v>-181.96171806470784</v>
      </c>
      <c r="H8" s="4"/>
    </row>
    <row r="9" spans="2:8" ht="12.95" customHeight="1" x14ac:dyDescent="0.25">
      <c r="B9" s="148" t="s">
        <v>11</v>
      </c>
      <c r="C9" s="149"/>
      <c r="D9" s="82"/>
      <c r="E9" s="85"/>
      <c r="F9" s="86"/>
      <c r="G9" s="33"/>
      <c r="H9" s="4"/>
    </row>
    <row r="10" spans="2:8" ht="15" customHeight="1" x14ac:dyDescent="0.25">
      <c r="B10" s="157" t="s">
        <v>244</v>
      </c>
      <c r="C10" s="158"/>
      <c r="D10" s="84" t="s">
        <v>116</v>
      </c>
      <c r="E10" s="32">
        <v>63800</v>
      </c>
      <c r="F10" s="32" t="s">
        <v>10</v>
      </c>
      <c r="G10" s="33">
        <v>0</v>
      </c>
      <c r="H10" s="4"/>
    </row>
    <row r="11" spans="2:8" ht="15" customHeight="1" x14ac:dyDescent="0.25">
      <c r="B11" s="148" t="s">
        <v>245</v>
      </c>
      <c r="C11" s="149"/>
      <c r="D11" s="83"/>
      <c r="E11" s="34"/>
      <c r="F11" s="34"/>
      <c r="G11" s="33"/>
      <c r="H11" s="4"/>
    </row>
    <row r="12" spans="2:8" ht="15.2" customHeight="1" x14ac:dyDescent="0.25">
      <c r="B12" s="148" t="s">
        <v>246</v>
      </c>
      <c r="C12" s="149"/>
      <c r="D12" s="83" t="s">
        <v>247</v>
      </c>
      <c r="E12" s="32">
        <v>63800</v>
      </c>
      <c r="F12" s="32" t="s">
        <v>10</v>
      </c>
      <c r="G12" s="33">
        <v>0</v>
      </c>
      <c r="H12" s="4"/>
    </row>
    <row r="13" spans="2:8" ht="26.25" customHeight="1" x14ac:dyDescent="0.25">
      <c r="B13" s="148" t="s">
        <v>248</v>
      </c>
      <c r="C13" s="149"/>
      <c r="D13" s="83" t="s">
        <v>249</v>
      </c>
      <c r="E13" s="32">
        <v>63800</v>
      </c>
      <c r="F13" s="32" t="s">
        <v>10</v>
      </c>
      <c r="G13" s="33">
        <v>0</v>
      </c>
      <c r="H13" s="4"/>
    </row>
    <row r="14" spans="2:8" ht="25.5" customHeight="1" x14ac:dyDescent="0.25">
      <c r="B14" s="140" t="s">
        <v>250</v>
      </c>
      <c r="C14" s="141"/>
      <c r="D14" s="83" t="s">
        <v>251</v>
      </c>
      <c r="E14" s="32">
        <v>63800</v>
      </c>
      <c r="F14" s="32" t="s">
        <v>10</v>
      </c>
      <c r="G14" s="33">
        <v>0</v>
      </c>
      <c r="H14" s="4"/>
    </row>
    <row r="15" spans="2:8" ht="12.75" customHeight="1" x14ac:dyDescent="0.25">
      <c r="B15" s="159" t="s">
        <v>252</v>
      </c>
      <c r="C15" s="160"/>
      <c r="D15" s="83" t="s">
        <v>280</v>
      </c>
      <c r="E15" s="34">
        <v>5752.91</v>
      </c>
      <c r="F15" s="34">
        <v>-126559.67</v>
      </c>
      <c r="G15" s="33">
        <f t="shared" ref="G15:G23" si="0">F15/E15*100</f>
        <v>-2199.9243860932988</v>
      </c>
      <c r="H15" s="6"/>
    </row>
    <row r="16" spans="2:8" ht="15.2" customHeight="1" x14ac:dyDescent="0.25">
      <c r="B16" s="127" t="s">
        <v>253</v>
      </c>
      <c r="C16" s="128"/>
      <c r="D16" s="82" t="s">
        <v>254</v>
      </c>
      <c r="E16" s="34">
        <v>-2400500</v>
      </c>
      <c r="F16" s="34">
        <v>-1729829.95</v>
      </c>
      <c r="G16" s="33">
        <f t="shared" si="0"/>
        <v>72.061235159341791</v>
      </c>
      <c r="H16" s="4"/>
    </row>
    <row r="17" spans="2:8" ht="15.2" customHeight="1" x14ac:dyDescent="0.25">
      <c r="B17" s="133" t="s">
        <v>255</v>
      </c>
      <c r="C17" s="134"/>
      <c r="D17" s="82" t="s">
        <v>256</v>
      </c>
      <c r="E17" s="34">
        <v>-2400500</v>
      </c>
      <c r="F17" s="34">
        <v>-1729829.95</v>
      </c>
      <c r="G17" s="33">
        <f t="shared" si="0"/>
        <v>72.061235159341791</v>
      </c>
      <c r="H17" s="4"/>
    </row>
    <row r="18" spans="2:8" ht="15.2" customHeight="1" x14ac:dyDescent="0.25">
      <c r="B18" s="127" t="s">
        <v>257</v>
      </c>
      <c r="C18" s="128"/>
      <c r="D18" s="82" t="s">
        <v>258</v>
      </c>
      <c r="E18" s="34">
        <v>-2400500</v>
      </c>
      <c r="F18" s="34">
        <v>-1729829.95</v>
      </c>
      <c r="G18" s="33">
        <f t="shared" si="0"/>
        <v>72.061235159341791</v>
      </c>
      <c r="H18" s="4"/>
    </row>
    <row r="19" spans="2:8" ht="24.75" customHeight="1" x14ac:dyDescent="0.25">
      <c r="B19" s="129" t="s">
        <v>259</v>
      </c>
      <c r="C19" s="130"/>
      <c r="D19" s="82" t="s">
        <v>260</v>
      </c>
      <c r="E19" s="34">
        <v>-2400500</v>
      </c>
      <c r="F19" s="34">
        <v>-1729829.95</v>
      </c>
      <c r="G19" s="33">
        <f t="shared" si="0"/>
        <v>72.061235159341791</v>
      </c>
      <c r="H19" s="4"/>
    </row>
    <row r="20" spans="2:8" ht="15.2" customHeight="1" x14ac:dyDescent="0.25">
      <c r="B20" s="133" t="s">
        <v>261</v>
      </c>
      <c r="C20" s="134"/>
      <c r="D20" s="82" t="s">
        <v>262</v>
      </c>
      <c r="E20" s="34">
        <v>2406252.91</v>
      </c>
      <c r="F20" s="34">
        <v>1603270.28</v>
      </c>
      <c r="G20" s="33">
        <f t="shared" si="0"/>
        <v>66.629333655538318</v>
      </c>
      <c r="H20" s="4"/>
    </row>
    <row r="21" spans="2:8" ht="15.2" customHeight="1" x14ac:dyDescent="0.25">
      <c r="B21" s="127" t="s">
        <v>263</v>
      </c>
      <c r="C21" s="128"/>
      <c r="D21" s="82" t="s">
        <v>264</v>
      </c>
      <c r="E21" s="34">
        <v>2406252.91</v>
      </c>
      <c r="F21" s="34">
        <v>1603270.28</v>
      </c>
      <c r="G21" s="33">
        <f t="shared" si="0"/>
        <v>66.629333655538318</v>
      </c>
      <c r="H21" s="4"/>
    </row>
    <row r="22" spans="2:8" ht="15.2" customHeight="1" x14ac:dyDescent="0.25">
      <c r="B22" s="129" t="s">
        <v>265</v>
      </c>
      <c r="C22" s="130"/>
      <c r="D22" s="82" t="s">
        <v>266</v>
      </c>
      <c r="E22" s="34">
        <v>2406252.91</v>
      </c>
      <c r="F22" s="34">
        <v>1603270.28</v>
      </c>
      <c r="G22" s="33">
        <f t="shared" si="0"/>
        <v>66.629333655538318</v>
      </c>
      <c r="H22" s="4"/>
    </row>
    <row r="23" spans="2:8" ht="25.5" customHeight="1" thickBot="1" x14ac:dyDescent="0.3">
      <c r="B23" s="131" t="s">
        <v>267</v>
      </c>
      <c r="C23" s="132"/>
      <c r="D23" s="82" t="s">
        <v>268</v>
      </c>
      <c r="E23" s="80">
        <v>2406252.91</v>
      </c>
      <c r="F23" s="80">
        <v>1603270.28</v>
      </c>
      <c r="G23" s="33">
        <f t="shared" si="0"/>
        <v>66.629333655538318</v>
      </c>
      <c r="H23" s="4"/>
    </row>
    <row r="24" spans="2:8" x14ac:dyDescent="0.25">
      <c r="D24" s="79"/>
      <c r="E24" s="79"/>
      <c r="F24" s="79"/>
      <c r="G24" s="79"/>
    </row>
  </sheetData>
  <mergeCells count="23">
    <mergeCell ref="B13:C13"/>
    <mergeCell ref="B15:C15"/>
    <mergeCell ref="B7:C7"/>
    <mergeCell ref="B8:C8"/>
    <mergeCell ref="B9:C9"/>
    <mergeCell ref="B10:C10"/>
    <mergeCell ref="B11:C11"/>
    <mergeCell ref="B2:G2"/>
    <mergeCell ref="B21:C21"/>
    <mergeCell ref="B22:C22"/>
    <mergeCell ref="B23:C23"/>
    <mergeCell ref="B18:C18"/>
    <mergeCell ref="B19:C19"/>
    <mergeCell ref="B20:C20"/>
    <mergeCell ref="B16:C16"/>
    <mergeCell ref="B17:C17"/>
    <mergeCell ref="G4:G6"/>
    <mergeCell ref="F4:F6"/>
    <mergeCell ref="B14:C14"/>
    <mergeCell ref="B4:C6"/>
    <mergeCell ref="B12:C12"/>
    <mergeCell ref="D4:D6"/>
    <mergeCell ref="E4:E6"/>
  </mergeCells>
  <pageMargins left="0.59055118110236227" right="0" top="0.39370078740157483" bottom="0.31496062992125984" header="0.31496062992125984" footer="0.31496062992125984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E8FAD03-C997-4684-8022-2716DDE037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alukaevakb</cp:lastModifiedBy>
  <cp:lastPrinted>2021-10-13T13:28:05Z</cp:lastPrinted>
  <dcterms:created xsi:type="dcterms:W3CDTF">2021-10-12T11:57:29Z</dcterms:created>
  <dcterms:modified xsi:type="dcterms:W3CDTF">2021-10-14T11:44:59Z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SV_0503127M_20201231_14.xlsx</vt:lpwstr>
  </property>
  <property fmtid="{D5CDD505-2E9C-101B-9397-08002B2CF9AE}" pid="3" name="Название отчета">
    <vt:lpwstr>SV_0503127M_20201231_14.xlsx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