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Доходы!$A$1:$F$63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<sst xmlns="http://schemas.openxmlformats.org/spreadsheetml/2006/main" count="343" uniqueCount="252">
  <si>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</si>
  <si>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</si>
  <si>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</si>
  <si>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</si>
  <si>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</si>
  <si>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"24"октября 2023 г.№50</t>
  </si>
  <si>
    <t xml:space="preserve">Отчет об исполнении бюджета  Татарско -Тавлинского сельского поселения Лямбирского муниципального района Республики Мордовия за 3 квартал 2023 года</t>
  </si>
  <si>
    <t xml:space="preserve">                                                                  1. Доходы бюджета                                                                                     </t>
  </si>
  <si>
    <r>
      <rPr>
        <b val="true"/>
        <sz val="10"/>
        <color rgb="FF000000"/>
        <rFont val="Arial"/>
        <family val="2"/>
        <charset val="204"/>
      </rPr>
      <t xml:space="preserve">                                                                                                                                                  </t>
    </r>
    <r>
      <rPr>
        <sz val="10"/>
        <color rgb="FF000000"/>
        <rFont val="Arial"/>
        <family val="2"/>
        <charset val="204"/>
      </rPr>
      <t xml:space="preserve">   (в рублях)</t>
    </r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</si>
  <si>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</si>
  <si>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</si>
  <si>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</si>
  <si>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</si>
  <si>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</si>
  <si>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</si>
  <si>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</si>
  <si>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</si>
  <si>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</si>
  <si>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</si>
  <si>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</si>
  <si>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</si>
  <si>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</si>
  <si>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</si>
  <si>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</si>
  <si>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</si>
  <si>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</si>
  <si>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</si>
  <si>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</si>
  <si>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</si>
  <si>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</si>
  <si>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</si>
  <si>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</si>
  <si>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-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</si>
  <si>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</si>
  <si>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</si>
  <si>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</si>
  <si>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</si>
  <si>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</si>
  <si>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</si>
  <si>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</si>
  <si>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</si>
  <si>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</si>
  <si>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</si>
  <si>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</si>
  <si>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</si>
  <si>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</si>
  <si>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</si>
  <si>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</si>
  <si>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</si>
  <si>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</si>
  <si>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</si>
  <si>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</si>
  <si>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</si>
  <si>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</si>
  <si>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</si>
  <si>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</si>
  <si>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</si>
  <si>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</si>
  <si>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</si>
  <si>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</si>
  <si>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</si>
  <si>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</si>
  <si>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</si>
  <si>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</si>
  <si>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</si>
  <si>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</si>
  <si>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</si>
  <si>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</si>
  <si>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</si>
  <si>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</si>
  <si>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</si>
  <si>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</si>
  <si>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</si>
  <si>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</si>
  <si>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</si>
  <si>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</si>
  <si>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</si>
  <si>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</si>
  <si>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</si>
  <si>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</si>
  <si>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</si>
  <si>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</si>
  <si>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</si>
  <si>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</si>
  <si>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</si>
  <si>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</si>
  <si>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</si>
  <si>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</si>
  <si>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</si>
  <si>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</si>
  <si>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</si>
  <si>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</si>
  <si>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</si>
  <si>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</si>
  <si>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</si>
  <si>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</si>
  <si>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</si>
  <si>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</si>
  <si>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</si>
  <si>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</si>
  <si>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</si>
  <si>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</si>
  <si>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</si>
  <si>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</si>
  <si>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</si>
  <si>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</si>
  <si>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</si>
  <si>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</si>
  <si>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</si>
  <si>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</si>
  <si>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</si>
  <si>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   Исполнено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</si>
  <si>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</si>
  <si>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</si>
  <si>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</si>
  <si>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</si>
  <si>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</si>
  <si>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</si>
  <si>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</si>
  <si>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</si>
  <si>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</si>
  <si>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</si>
  <si>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</si>
  <si>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</si>
  <si>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</si>
  <si>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</si>
  <si>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</si>
  <si>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</si>
  <si>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</si>
  <si>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</si>
  <si>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</si>
  <si>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</si>
  <si>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</si>
  <si>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</si>
  <si>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</si>
  <si>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</si>
  <si>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</si>
  <si>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</si>
  <si>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</si>
  <si>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</si>
  <si>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</si>
  <si>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</si>
  <si>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</si>
  <si>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</si>
  <si>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Уплата иных платежей</t>
  </si>
  <si>
    <t xml:space="preserve">92001046520041120853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</si>
  <si>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</si>
  <si>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</si>
  <si>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</si>
  <si>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</si>
  <si>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</si>
  <si>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</si>
  <si>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</si>
  <si>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</si>
  <si>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</si>
  <si>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</si>
  <si>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</si>
  <si>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</si>
  <si>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</si>
  <si>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</si>
  <si>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</si>
  <si>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Мероприятия, связанные с муниципальным управлением</t>
  </si>
  <si>
    <t xml:space="preserve">92001138910041210000</t>
  </si>
  <si>
    <t xml:space="preserve">92001138910041210200</t>
  </si>
  <si>
    <t xml:space="preserve">92001138910041210240</t>
  </si>
  <si>
    <t xml:space="preserve">92001138910041210244</t>
  </si>
  <si>
    <t xml:space="preserve">Оценка недвижимости, признание прав и регулирование отношений по муниципальной собственности</t>
  </si>
  <si>
    <t xml:space="preserve">92001138910042200000</t>
  </si>
  <si>
    <t xml:space="preserve">92001138910042200200</t>
  </si>
  <si>
    <t xml:space="preserve">92001138910042200240</t>
  </si>
  <si>
    <t xml:space="preserve">92001138910042200244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</si>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</sst>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  <numFmt numFmtId="171" formatCode="#,##0.0"/>
  </numFmts>
  <fonts count="3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1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4"/>
      <color rgb="FF000000"/>
      <name val="Times New Roman"/>
      <family val="1"/>
      <charset val="204"/>
    </font>
    <font>
      <sz val="13"/>
      <color rgb="FF000000"/>
      <name val="Calibri"/>
      <family val="2"/>
      <charset val="204"/>
    </font>
    <font>
      <sz val="13"/>
      <name val="Calibri"/>
      <family val="2"/>
      <charset val="1"/>
    </font>
    <font>
      <b val="true"/>
      <sz val="12"/>
      <color rgb="FF000000"/>
      <name val="Times New Roman"/>
      <family val="1"/>
      <charset val="204"/>
    </font>
    <font>
      <b val="true"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thin"/>
      <bottom style="hair"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 style="thin"/>
      <top/>
      <bottom style="hair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3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true">
      <alignment horizontal="right" vertical="bottom" textRotation="0" wrapText="true" indent="0" shrinkToFit="false"/>
      <protection locked="false" hidden="false"/>
    </xf>
    <xf numFmtId="164" fontId="14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09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1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13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5" fillId="0" borderId="0" xfId="134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false" hidden="false"/>
    </xf>
    <xf numFmtId="164" fontId="27" fillId="0" borderId="0" xfId="1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2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4" fontId="28" fillId="0" borderId="40" xfId="15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0" fillId="0" borderId="38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30" fillId="0" borderId="39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30" fillId="0" borderId="41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30" fillId="0" borderId="39" xfId="12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30" fillId="0" borderId="4" xfId="128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30" fillId="0" borderId="38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39" xfId="11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30" fillId="0" borderId="42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30" fillId="0" borderId="43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30" fillId="0" borderId="44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30" fillId="0" borderId="21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30" fillId="0" borderId="45" xfId="12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30" fillId="0" borderId="46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30" fillId="0" borderId="12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1" fontId="30" fillId="0" borderId="3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30" fillId="0" borderId="11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30" fillId="0" borderId="6" xfId="12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30" fillId="0" borderId="6" xfId="13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30" fillId="0" borderId="1" xfId="13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1" fontId="30" fillId="0" borderId="14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30" fillId="0" borderId="11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30" fillId="0" borderId="6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30" fillId="0" borderId="6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30" fillId="0" borderId="1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30" fillId="0" borderId="20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30" fillId="0" borderId="47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30" fillId="0" borderId="47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30" fillId="0" borderId="9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1" fontId="30" fillId="0" borderId="25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5" fillId="0" borderId="0" xfId="134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0" xfId="155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38" xfId="15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30" fillId="0" borderId="4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41" xfId="17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39" xfId="17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4" xfId="177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38" xfId="15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1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4" fillId="0" borderId="41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39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4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10" xfId="1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46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46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12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3" xfId="186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1" xfId="1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6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6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4" fillId="0" borderId="1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4" fillId="0" borderId="14" xfId="186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1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6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6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4" fillId="0" borderId="35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48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2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13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0" xfId="16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9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4" fillId="0" borderId="42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43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4" fillId="0" borderId="44" xfId="28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63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9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39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0" xfId="4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46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9" xfId="3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4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50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51" xfId="4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52" xfId="48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38" xf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41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39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4" fillId="0" borderId="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3" xfId="3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46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46" xfId="4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12" xfId="4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3" xfId="5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54" xfId="3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55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55" xfId="18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3" xfId="4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2" xfId="3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6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6" xfId="4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1" xfId="4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4" fillId="0" borderId="6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4" fillId="0" borderId="6" xfId="45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4" fillId="0" borderId="1" xfId="45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22" xfId="3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1" xfId="54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4" fillId="0" borderId="6" xfId="55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1" xfId="55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1" xfId="5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30" fillId="0" borderId="11" xfId="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4" fillId="0" borderId="12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11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56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53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20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4" fillId="0" borderId="47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4" fillId="0" borderId="47" xfId="55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43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4" fillId="0" borderId="44" xfId="5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10" fillId="0" borderId="0" xfId="61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79" applyFont="fals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O63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B4" activeCellId="0" sqref="B4"/>
    </sheetView>
  </sheetViews>
  <sheetFormatPr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1" width="73.14"/>
    <col collapsed="false" customWidth="true" hidden="false" outlineLevel="0" max="3" min="3" style="1" width="20.86"/>
    <col collapsed="false" customWidth="true" hidden="false" outlineLevel="0" max="4" min="4" style="1" width="11.57"/>
    <col collapsed="false" customWidth="true" hidden="false" outlineLevel="0" max="5" min="5" style="1" width="10"/>
    <col collapsed="false" customWidth="true" hidden="false" outlineLevel="0" max="6" min="6" style="1" width="11.29"/>
    <col collapsed="false" customWidth="true" hidden="false" outlineLevel="0" max="1025" min="7" style="1" width="9.14"/>
  </cols>
  <sheetData>
    <row r="1" customFormat="false" ht="25.35" hidden="false" customHeight="true" outlineLevel="0" collapsed="false">
      <c r="C1" s="2"/>
      <c r="D1" s="3" t="s">
        <v>0</v>
      </c>
      <c r="E1" s="3"/>
      <c r="F1" s="3"/>
    </row>
    <row r="2" customFormat="false" ht="15" hidden="false" customHeight="true" outlineLevel="0" collapsed="false">
      <c r="C2" s="4" t="s">
        <v>1</v>
      </c>
      <c r="D2" s="4"/>
      <c r="E2" s="4"/>
      <c r="F2" s="4"/>
    </row>
    <row r="3" customFormat="false" ht="15.75" hidden="false" customHeight="true" outlineLevel="0" collapsed="false">
      <c r="B3" s="5"/>
      <c r="C3" s="6" t="s">
        <v>2</v>
      </c>
      <c r="D3" s="6"/>
      <c r="E3" s="6"/>
      <c r="F3" s="6"/>
      <c r="G3" s="7"/>
    </row>
    <row r="4" customFormat="false" ht="12.95" hidden="false" customHeight="true" outlineLevel="0" collapsed="false">
      <c r="B4" s="5"/>
      <c r="C4" s="3" t="s">
        <v>3</v>
      </c>
      <c r="D4" s="3"/>
      <c r="E4" s="3"/>
      <c r="F4" s="3"/>
      <c r="G4" s="7"/>
    </row>
    <row r="5" customFormat="false" ht="15" hidden="false" customHeight="true" outlineLevel="0" collapsed="false">
      <c r="B5" s="8"/>
      <c r="C5" s="9"/>
      <c r="D5" s="3" t="s">
        <v>4</v>
      </c>
      <c r="E5" s="3"/>
      <c r="F5" s="3"/>
      <c r="G5" s="7"/>
    </row>
    <row r="6" customFormat="false" ht="15" hidden="false" customHeight="true" outlineLevel="0" collapsed="false">
      <c r="B6" s="8"/>
      <c r="C6" s="3" t="s">
        <v>5</v>
      </c>
      <c r="D6" s="3"/>
      <c r="E6" s="3"/>
      <c r="F6" s="3"/>
      <c r="G6" s="7"/>
    </row>
    <row r="7" customFormat="false" ht="43.15" hidden="false" customHeight="true" outlineLevel="0" collapsed="false">
      <c r="B7" s="10" t="s">
        <v>6</v>
      </c>
      <c r="C7" s="10"/>
      <c r="D7" s="10"/>
      <c r="E7" s="10"/>
      <c r="F7" s="10"/>
      <c r="G7" s="11"/>
      <c r="H7" s="12"/>
      <c r="I7" s="12"/>
      <c r="J7" s="12"/>
      <c r="K7" s="13"/>
      <c r="L7" s="13"/>
      <c r="M7" s="13"/>
      <c r="N7" s="13"/>
      <c r="O7" s="13"/>
    </row>
    <row r="8" customFormat="false" ht="21.75" hidden="false" customHeight="true" outlineLevel="0" collapsed="false">
      <c r="B8" s="14" t="s">
        <v>7</v>
      </c>
      <c r="C8" s="14"/>
      <c r="D8" s="14"/>
      <c r="E8" s="14"/>
      <c r="F8" s="15"/>
      <c r="G8" s="7"/>
    </row>
    <row r="9" customFormat="false" ht="7.5" hidden="false" customHeight="true" outlineLevel="0" collapsed="false">
      <c r="B9" s="16"/>
      <c r="C9" s="17"/>
      <c r="D9" s="17"/>
      <c r="E9" s="17"/>
      <c r="F9" s="15"/>
      <c r="G9" s="7"/>
    </row>
    <row r="10" customFormat="false" ht="14.1" hidden="false" customHeight="true" outlineLevel="0" collapsed="false">
      <c r="B10" s="18" t="s">
        <v>8</v>
      </c>
      <c r="C10" s="18"/>
      <c r="D10" s="18"/>
      <c r="E10" s="18"/>
      <c r="F10" s="18"/>
      <c r="G10" s="7"/>
    </row>
    <row r="11" customFormat="false" ht="12.75" hidden="false" customHeight="true" outlineLevel="0" collapsed="false">
      <c r="B11" s="19" t="s">
        <v>9</v>
      </c>
      <c r="C11" s="20" t="s">
        <v>10</v>
      </c>
      <c r="D11" s="21" t="s">
        <v>11</v>
      </c>
      <c r="E11" s="22" t="s">
        <v>12</v>
      </c>
      <c r="F11" s="23" t="s">
        <v>13</v>
      </c>
      <c r="G11" s="7"/>
    </row>
    <row r="12" customFormat="false" ht="9.95" hidden="false" customHeight="true" outlineLevel="0" collapsed="false">
      <c r="B12" s="19"/>
      <c r="C12" s="20"/>
      <c r="D12" s="21"/>
      <c r="E12" s="22"/>
      <c r="F12" s="23"/>
      <c r="G12" s="7"/>
    </row>
    <row r="13" customFormat="false" ht="9.95" hidden="false" customHeight="true" outlineLevel="0" collapsed="false">
      <c r="B13" s="19"/>
      <c r="C13" s="20"/>
      <c r="D13" s="21"/>
      <c r="E13" s="22"/>
      <c r="F13" s="23"/>
      <c r="G13" s="7"/>
    </row>
    <row r="14" customFormat="false" ht="6" hidden="false" customHeight="true" outlineLevel="0" collapsed="false">
      <c r="B14" s="19"/>
      <c r="C14" s="20"/>
      <c r="D14" s="21"/>
      <c r="E14" s="22"/>
      <c r="F14" s="23"/>
      <c r="G14" s="7"/>
    </row>
    <row r="15" customFormat="false" ht="4.5" hidden="false" customHeight="true" outlineLevel="0" collapsed="false">
      <c r="B15" s="19"/>
      <c r="C15" s="20"/>
      <c r="D15" s="21"/>
      <c r="E15" s="22"/>
      <c r="F15" s="23"/>
      <c r="G15" s="7"/>
    </row>
    <row r="16" customFormat="false" ht="15" hidden="false" customHeight="true" outlineLevel="0" collapsed="false">
      <c r="B16" s="24" t="n">
        <v>1</v>
      </c>
      <c r="C16" s="25" t="n">
        <v>2</v>
      </c>
      <c r="D16" s="26" t="s">
        <v>14</v>
      </c>
      <c r="E16" s="27" t="s">
        <v>15</v>
      </c>
      <c r="F16" s="28" t="s">
        <v>16</v>
      </c>
      <c r="G16" s="7"/>
    </row>
    <row r="17" customFormat="false" ht="12.95" hidden="false" customHeight="true" outlineLevel="0" collapsed="false">
      <c r="B17" s="29" t="s">
        <v>17</v>
      </c>
      <c r="C17" s="30" t="s">
        <v>18</v>
      </c>
      <c r="D17" s="31" t="n">
        <v>1727200</v>
      </c>
      <c r="E17" s="32" t="n">
        <v>980968.56</v>
      </c>
      <c r="F17" s="33" t="n">
        <f aca="false">E17/D17*100</f>
        <v>56.795308012969</v>
      </c>
      <c r="G17" s="7"/>
    </row>
    <row r="18" customFormat="false" ht="12.75" hidden="false" customHeight="true" outlineLevel="0" collapsed="false">
      <c r="B18" s="34" t="s">
        <v>19</v>
      </c>
      <c r="C18" s="35"/>
      <c r="D18" s="36"/>
      <c r="E18" s="37"/>
      <c r="F18" s="38"/>
      <c r="G18" s="7"/>
    </row>
    <row r="19" customFormat="false" ht="13.8" hidden="false" customHeight="false" outlineLevel="0" collapsed="false">
      <c r="B19" s="39" t="s">
        <v>20</v>
      </c>
      <c r="C19" s="40" t="s">
        <v>21</v>
      </c>
      <c r="D19" s="41" t="n">
        <v>472500</v>
      </c>
      <c r="E19" s="42" t="n">
        <v>67193.98</v>
      </c>
      <c r="F19" s="38" t="n">
        <f aca="false">E19/D19*100</f>
        <v>14.2209481481481</v>
      </c>
      <c r="G19" s="7"/>
    </row>
    <row r="20" customFormat="false" ht="13.8" hidden="false" customHeight="false" outlineLevel="0" collapsed="false">
      <c r="B20" s="39" t="s">
        <v>22</v>
      </c>
      <c r="C20" s="40" t="s">
        <v>23</v>
      </c>
      <c r="D20" s="41" t="n">
        <v>22800</v>
      </c>
      <c r="E20" s="42" t="n">
        <v>17375.24</v>
      </c>
      <c r="F20" s="38" t="n">
        <f aca="false">E20/D20*100</f>
        <v>76.2071929824562</v>
      </c>
      <c r="G20" s="7"/>
    </row>
    <row r="21" customFormat="false" ht="13.8" hidden="false" customHeight="false" outlineLevel="0" collapsed="false">
      <c r="B21" s="39" t="s">
        <v>24</v>
      </c>
      <c r="C21" s="40" t="s">
        <v>25</v>
      </c>
      <c r="D21" s="41" t="n">
        <v>22800</v>
      </c>
      <c r="E21" s="42" t="n">
        <v>17375.24</v>
      </c>
      <c r="F21" s="38" t="n">
        <f aca="false">E21/D21*100</f>
        <v>76.2071929824562</v>
      </c>
      <c r="G21" s="7"/>
    </row>
    <row r="22" customFormat="false" ht="53.7" hidden="false" customHeight="false" outlineLevel="0" collapsed="false">
      <c r="B22" s="39" t="s">
        <v>26</v>
      </c>
      <c r="C22" s="40" t="s">
        <v>27</v>
      </c>
      <c r="D22" s="41" t="n">
        <v>22800</v>
      </c>
      <c r="E22" s="42" t="n">
        <v>16820.02</v>
      </c>
      <c r="F22" s="38" t="n">
        <f aca="false">E22/D22*100</f>
        <v>73.7720175438597</v>
      </c>
      <c r="G22" s="7"/>
    </row>
    <row r="23" customFormat="false" ht="60" hidden="false" customHeight="true" outlineLevel="0" collapsed="false">
      <c r="B23" s="39" t="s">
        <v>28</v>
      </c>
      <c r="C23" s="40" t="s">
        <v>29</v>
      </c>
      <c r="D23" s="41" t="n">
        <v>22800</v>
      </c>
      <c r="E23" s="42" t="n">
        <v>16803.65</v>
      </c>
      <c r="F23" s="38" t="n">
        <f aca="false">E23/D23*100</f>
        <v>73.7002192982456</v>
      </c>
      <c r="G23" s="7"/>
    </row>
    <row r="24" customFormat="false" ht="53.7" hidden="false" customHeight="false" outlineLevel="0" collapsed="false">
      <c r="B24" s="39" t="s">
        <v>30</v>
      </c>
      <c r="C24" s="40" t="s">
        <v>31</v>
      </c>
      <c r="D24" s="41" t="s">
        <v>32</v>
      </c>
      <c r="E24" s="42" t="n">
        <v>16.37</v>
      </c>
      <c r="F24" s="38"/>
      <c r="G24" s="7"/>
    </row>
    <row r="25" customFormat="false" ht="53.7" hidden="false" customHeight="false" outlineLevel="0" collapsed="false">
      <c r="B25" s="39" t="s">
        <v>33</v>
      </c>
      <c r="C25" s="40" t="s">
        <v>34</v>
      </c>
      <c r="D25" s="41" t="s">
        <v>32</v>
      </c>
      <c r="E25" s="42" t="n">
        <v>30.02</v>
      </c>
      <c r="F25" s="38"/>
      <c r="G25" s="7"/>
    </row>
    <row r="26" customFormat="false" ht="64.15" hidden="false" customHeight="false" outlineLevel="0" collapsed="false">
      <c r="B26" s="39" t="s">
        <v>35</v>
      </c>
      <c r="C26" s="40" t="s">
        <v>36</v>
      </c>
      <c r="D26" s="41" t="s">
        <v>32</v>
      </c>
      <c r="E26" s="42" t="n">
        <v>30.02</v>
      </c>
      <c r="F26" s="38" t="n">
        <v>0</v>
      </c>
      <c r="G26" s="7"/>
    </row>
    <row r="27" customFormat="false" ht="22.35" hidden="false" customHeight="false" outlineLevel="0" collapsed="false">
      <c r="B27" s="39" t="s">
        <v>37</v>
      </c>
      <c r="C27" s="40" t="s">
        <v>38</v>
      </c>
      <c r="D27" s="41" t="s">
        <v>32</v>
      </c>
      <c r="E27" s="42" t="n">
        <v>525.2</v>
      </c>
      <c r="F27" s="38" t="n">
        <v>0</v>
      </c>
      <c r="G27" s="7"/>
    </row>
    <row r="28" customFormat="false" ht="43.25" hidden="false" customHeight="false" outlineLevel="0" collapsed="false">
      <c r="B28" s="39" t="s">
        <v>39</v>
      </c>
      <c r="C28" s="40" t="s">
        <v>40</v>
      </c>
      <c r="D28" s="41" t="s">
        <v>32</v>
      </c>
      <c r="E28" s="42" t="n">
        <v>525.2</v>
      </c>
      <c r="F28" s="38" t="n">
        <v>0</v>
      </c>
      <c r="G28" s="7"/>
    </row>
    <row r="29" customFormat="false" ht="13.8" hidden="false" customHeight="false" outlineLevel="0" collapsed="false">
      <c r="B29" s="39" t="s">
        <v>41</v>
      </c>
      <c r="C29" s="40" t="s">
        <v>42</v>
      </c>
      <c r="D29" s="41" t="n">
        <v>8700</v>
      </c>
      <c r="E29" s="42" t="n">
        <v>5883.24</v>
      </c>
      <c r="F29" s="38" t="n">
        <f aca="false">E29/D29*100</f>
        <v>67.6234482758621</v>
      </c>
      <c r="G29" s="7"/>
    </row>
    <row r="30" customFormat="false" ht="13.8" hidden="false" customHeight="false" outlineLevel="0" collapsed="false">
      <c r="B30" s="39" t="s">
        <v>43</v>
      </c>
      <c r="C30" s="40" t="s">
        <v>44</v>
      </c>
      <c r="D30" s="41" t="n">
        <v>8700</v>
      </c>
      <c r="E30" s="42" t="n">
        <v>5883.24</v>
      </c>
      <c r="F30" s="38" t="n">
        <f aca="false">E30/D30*100</f>
        <v>67.6234482758621</v>
      </c>
      <c r="G30" s="7"/>
    </row>
    <row r="31" customFormat="false" ht="13.8" hidden="false" customHeight="false" outlineLevel="0" collapsed="false">
      <c r="B31" s="39" t="s">
        <v>43</v>
      </c>
      <c r="C31" s="40" t="s">
        <v>45</v>
      </c>
      <c r="D31" s="41" t="n">
        <v>8700</v>
      </c>
      <c r="E31" s="42" t="n">
        <v>5883.24</v>
      </c>
      <c r="F31" s="38" t="n">
        <f aca="false">E31/D31*100</f>
        <v>67.6234482758621</v>
      </c>
      <c r="G31" s="7"/>
    </row>
    <row r="32" customFormat="false" ht="22.35" hidden="false" customHeight="false" outlineLevel="0" collapsed="false">
      <c r="B32" s="39" t="s">
        <v>46</v>
      </c>
      <c r="C32" s="40" t="s">
        <v>47</v>
      </c>
      <c r="D32" s="41" t="n">
        <v>8700</v>
      </c>
      <c r="E32" s="42" t="n">
        <v>5883.24</v>
      </c>
      <c r="F32" s="38" t="n">
        <f aca="false">E32/D32*100</f>
        <v>67.6234482758621</v>
      </c>
      <c r="G32" s="7"/>
    </row>
    <row r="33" customFormat="false" ht="13.8" hidden="false" customHeight="false" outlineLevel="0" collapsed="false">
      <c r="B33" s="39" t="s">
        <v>48</v>
      </c>
      <c r="C33" s="40" t="s">
        <v>49</v>
      </c>
      <c r="D33" s="41" t="n">
        <v>441000</v>
      </c>
      <c r="E33" s="42" t="n">
        <v>43935.5</v>
      </c>
      <c r="F33" s="38" t="n">
        <f aca="false">E33/D33*100</f>
        <v>9.96269841269841</v>
      </c>
      <c r="G33" s="7"/>
    </row>
    <row r="34" customFormat="false" ht="13.8" hidden="false" customHeight="false" outlineLevel="0" collapsed="false">
      <c r="B34" s="39" t="s">
        <v>50</v>
      </c>
      <c r="C34" s="40" t="s">
        <v>51</v>
      </c>
      <c r="D34" s="41" t="n">
        <v>223400</v>
      </c>
      <c r="E34" s="42" t="n">
        <v>-976.93</v>
      </c>
      <c r="F34" s="38" t="n">
        <f aca="false">E34/D34*100</f>
        <v>-0.437300805729633</v>
      </c>
      <c r="G34" s="7"/>
    </row>
    <row r="35" customFormat="false" ht="22.35" hidden="false" customHeight="false" outlineLevel="0" collapsed="false">
      <c r="B35" s="39" t="s">
        <v>52</v>
      </c>
      <c r="C35" s="40" t="s">
        <v>53</v>
      </c>
      <c r="D35" s="41" t="n">
        <v>223400</v>
      </c>
      <c r="E35" s="42" t="n">
        <v>-976.93</v>
      </c>
      <c r="F35" s="38" t="n">
        <f aca="false">E35/D35*100</f>
        <v>-0.437300805729633</v>
      </c>
      <c r="G35" s="7"/>
    </row>
    <row r="36" customFormat="false" ht="43.25" hidden="false" customHeight="false" outlineLevel="0" collapsed="false">
      <c r="B36" s="39" t="s">
        <v>54</v>
      </c>
      <c r="C36" s="40" t="s">
        <v>55</v>
      </c>
      <c r="D36" s="41" t="n">
        <v>223400</v>
      </c>
      <c r="E36" s="42" t="n">
        <v>-976.93</v>
      </c>
      <c r="F36" s="38" t="n">
        <f aca="false">E36/D36*100</f>
        <v>-0.437300805729633</v>
      </c>
      <c r="G36" s="7"/>
    </row>
    <row r="37" customFormat="false" ht="13.8" hidden="false" customHeight="false" outlineLevel="0" collapsed="false">
      <c r="B37" s="39" t="s">
        <v>56</v>
      </c>
      <c r="C37" s="40" t="s">
        <v>57</v>
      </c>
      <c r="D37" s="41" t="n">
        <v>217600</v>
      </c>
      <c r="E37" s="42" t="n">
        <v>44912.43</v>
      </c>
      <c r="F37" s="38" t="n">
        <f aca="false">E37/D37*100</f>
        <v>20.6399034926471</v>
      </c>
      <c r="G37" s="7"/>
    </row>
    <row r="38" customFormat="false" ht="13.8" hidden="false" customHeight="false" outlineLevel="0" collapsed="false">
      <c r="B38" s="39" t="s">
        <v>58</v>
      </c>
      <c r="C38" s="40" t="s">
        <v>59</v>
      </c>
      <c r="D38" s="41" t="n">
        <v>56000</v>
      </c>
      <c r="E38" s="42" t="n">
        <v>19523.53</v>
      </c>
      <c r="F38" s="38" t="n">
        <f aca="false">E38/D38*100</f>
        <v>34.8634464285714</v>
      </c>
      <c r="G38" s="7"/>
    </row>
    <row r="39" customFormat="false" ht="22.35" hidden="false" customHeight="false" outlineLevel="0" collapsed="false">
      <c r="B39" s="39" t="s">
        <v>60</v>
      </c>
      <c r="C39" s="40" t="s">
        <v>61</v>
      </c>
      <c r="D39" s="41" t="n">
        <v>56000</v>
      </c>
      <c r="E39" s="42" t="n">
        <v>19523.53</v>
      </c>
      <c r="F39" s="38" t="n">
        <f aca="false">E39/D39*100</f>
        <v>34.8634464285714</v>
      </c>
      <c r="G39" s="7"/>
    </row>
    <row r="40" customFormat="false" ht="38.25" hidden="false" customHeight="true" outlineLevel="0" collapsed="false">
      <c r="B40" s="39" t="s">
        <v>62</v>
      </c>
      <c r="C40" s="40" t="s">
        <v>63</v>
      </c>
      <c r="D40" s="41" t="n">
        <v>56000</v>
      </c>
      <c r="E40" s="42" t="n">
        <v>19523.53</v>
      </c>
      <c r="F40" s="38" t="n">
        <f aca="false">E40/D40*100</f>
        <v>34.8634464285714</v>
      </c>
      <c r="G40" s="7"/>
    </row>
    <row r="41" customFormat="false" ht="13.8" hidden="false" customHeight="false" outlineLevel="0" collapsed="false">
      <c r="B41" s="39" t="s">
        <v>64</v>
      </c>
      <c r="C41" s="40" t="s">
        <v>65</v>
      </c>
      <c r="D41" s="41" t="n">
        <v>161600</v>
      </c>
      <c r="E41" s="42" t="n">
        <v>25388.9</v>
      </c>
      <c r="F41" s="38" t="n">
        <f aca="false">E41/D41*100</f>
        <v>15.710952970297</v>
      </c>
      <c r="G41" s="7"/>
    </row>
    <row r="42" customFormat="false" ht="22.35" hidden="false" customHeight="false" outlineLevel="0" collapsed="false">
      <c r="B42" s="39" t="s">
        <v>66</v>
      </c>
      <c r="C42" s="40" t="s">
        <v>67</v>
      </c>
      <c r="D42" s="41" t="n">
        <v>161600</v>
      </c>
      <c r="E42" s="42" t="n">
        <v>25388.9</v>
      </c>
      <c r="F42" s="38" t="n">
        <f aca="false">E42/D42*100</f>
        <v>15.710952970297</v>
      </c>
      <c r="G42" s="7"/>
    </row>
    <row r="43" customFormat="false" ht="39" hidden="false" customHeight="true" outlineLevel="0" collapsed="false">
      <c r="B43" s="39" t="s">
        <v>68</v>
      </c>
      <c r="C43" s="40" t="s">
        <v>69</v>
      </c>
      <c r="D43" s="41" t="n">
        <v>161600</v>
      </c>
      <c r="E43" s="42" t="n">
        <v>25388.9</v>
      </c>
      <c r="F43" s="38" t="n">
        <f aca="false">E43/D43*100</f>
        <v>15.710952970297</v>
      </c>
      <c r="G43" s="7"/>
    </row>
    <row r="44" customFormat="false" ht="13.8" hidden="false" customHeight="false" outlineLevel="0" collapsed="false">
      <c r="B44" s="39" t="s">
        <v>20</v>
      </c>
      <c r="C44" s="40" t="s">
        <v>70</v>
      </c>
      <c r="D44" s="41" t="n">
        <v>4100</v>
      </c>
      <c r="E44" s="42" t="n">
        <v>4156.42</v>
      </c>
      <c r="F44" s="38" t="n">
        <f aca="false">E44/D44*100</f>
        <v>101.376097560976</v>
      </c>
      <c r="G44" s="7"/>
    </row>
    <row r="45" customFormat="false" ht="22.35" hidden="false" customHeight="false" outlineLevel="0" collapsed="false">
      <c r="B45" s="39" t="s">
        <v>71</v>
      </c>
      <c r="C45" s="40" t="s">
        <v>72</v>
      </c>
      <c r="D45" s="41" t="n">
        <v>4100</v>
      </c>
      <c r="E45" s="42" t="n">
        <v>4156.42</v>
      </c>
      <c r="F45" s="38" t="n">
        <f aca="false">E45/D45*100</f>
        <v>101.376097560976</v>
      </c>
      <c r="G45" s="7"/>
    </row>
    <row r="46" customFormat="false" ht="48.75" hidden="false" customHeight="true" outlineLevel="0" collapsed="false">
      <c r="B46" s="39" t="s">
        <v>73</v>
      </c>
      <c r="C46" s="40" t="s">
        <v>74</v>
      </c>
      <c r="D46" s="41" t="n">
        <v>4100</v>
      </c>
      <c r="E46" s="42" t="n">
        <v>4156.42</v>
      </c>
      <c r="F46" s="38" t="n">
        <f aca="false">E46/D46*100</f>
        <v>101.376097560976</v>
      </c>
      <c r="G46" s="7"/>
    </row>
    <row r="47" customFormat="false" ht="48.75" hidden="false" customHeight="true" outlineLevel="0" collapsed="false">
      <c r="B47" s="39" t="s">
        <v>75</v>
      </c>
      <c r="C47" s="40" t="s">
        <v>76</v>
      </c>
      <c r="D47" s="41" t="n">
        <v>4100</v>
      </c>
      <c r="E47" s="42" t="n">
        <v>4156.42</v>
      </c>
      <c r="F47" s="38" t="n">
        <f aca="false">E47/D47*100</f>
        <v>101.376097560976</v>
      </c>
      <c r="G47" s="7"/>
    </row>
    <row r="48" customFormat="false" ht="43.25" hidden="false" customHeight="false" outlineLevel="0" collapsed="false">
      <c r="B48" s="39" t="s">
        <v>77</v>
      </c>
      <c r="C48" s="40" t="s">
        <v>78</v>
      </c>
      <c r="D48" s="41" t="n">
        <v>4100</v>
      </c>
      <c r="E48" s="42" t="n">
        <v>4156.42</v>
      </c>
      <c r="F48" s="38" t="n">
        <f aca="false">E48/D48*100</f>
        <v>101.376097560976</v>
      </c>
      <c r="G48" s="7"/>
    </row>
    <row r="49" customFormat="false" ht="13.8" hidden="false" customHeight="false" outlineLevel="0" collapsed="false">
      <c r="B49" s="39" t="s">
        <v>79</v>
      </c>
      <c r="C49" s="40" t="s">
        <v>80</v>
      </c>
      <c r="D49" s="41" t="n">
        <v>1250600</v>
      </c>
      <c r="E49" s="42" t="n">
        <v>909618.16</v>
      </c>
      <c r="F49" s="38" t="n">
        <f aca="false">E49/D49*100</f>
        <v>72.7345402206941</v>
      </c>
      <c r="G49" s="7"/>
    </row>
    <row r="50" customFormat="false" ht="22.35" hidden="false" customHeight="false" outlineLevel="0" collapsed="false">
      <c r="B50" s="39" t="s">
        <v>81</v>
      </c>
      <c r="C50" s="40" t="s">
        <v>82</v>
      </c>
      <c r="D50" s="41" t="n">
        <v>1250600</v>
      </c>
      <c r="E50" s="42" t="n">
        <v>909618.16</v>
      </c>
      <c r="F50" s="38" t="n">
        <f aca="false">E50/D50*100</f>
        <v>72.7345402206941</v>
      </c>
      <c r="G50" s="7"/>
    </row>
    <row r="51" customFormat="false" ht="13.5" hidden="false" customHeight="true" outlineLevel="0" collapsed="false">
      <c r="B51" s="39" t="s">
        <v>83</v>
      </c>
      <c r="C51" s="40" t="s">
        <v>84</v>
      </c>
      <c r="D51" s="41" t="n">
        <v>944400</v>
      </c>
      <c r="E51" s="42" t="n">
        <v>708300</v>
      </c>
      <c r="F51" s="38" t="n">
        <f aca="false">E51/D51*100</f>
        <v>75</v>
      </c>
      <c r="G51" s="7"/>
    </row>
    <row r="52" customFormat="false" ht="13.8" hidden="false" customHeight="false" outlineLevel="0" collapsed="false">
      <c r="B52" s="39" t="s">
        <v>85</v>
      </c>
      <c r="C52" s="40" t="s">
        <v>86</v>
      </c>
      <c r="D52" s="41" t="n">
        <v>718700</v>
      </c>
      <c r="E52" s="42" t="n">
        <v>539100</v>
      </c>
      <c r="F52" s="38" t="n">
        <f aca="false">E52/D52*100</f>
        <v>75.0104355085571</v>
      </c>
      <c r="G52" s="7"/>
    </row>
    <row r="53" customFormat="false" ht="22.35" hidden="false" customHeight="false" outlineLevel="0" collapsed="false">
      <c r="B53" s="39" t="s">
        <v>87</v>
      </c>
      <c r="C53" s="40" t="s">
        <v>88</v>
      </c>
      <c r="D53" s="41" t="n">
        <v>718700</v>
      </c>
      <c r="E53" s="42" t="n">
        <v>539100</v>
      </c>
      <c r="F53" s="38" t="n">
        <f aca="false">E53/D53*100</f>
        <v>75.0104355085571</v>
      </c>
      <c r="G53" s="7"/>
    </row>
    <row r="54" customFormat="false" ht="14.25" hidden="false" customHeight="true" outlineLevel="0" collapsed="false">
      <c r="B54" s="39" t="s">
        <v>89</v>
      </c>
      <c r="C54" s="40" t="s">
        <v>90</v>
      </c>
      <c r="D54" s="41" t="n">
        <v>225700</v>
      </c>
      <c r="E54" s="42" t="n">
        <v>169200</v>
      </c>
      <c r="F54" s="38" t="n">
        <f aca="false">E54/D54*100</f>
        <v>74.9667700487373</v>
      </c>
      <c r="G54" s="7"/>
    </row>
    <row r="55" customFormat="false" ht="22.35" hidden="false" customHeight="false" outlineLevel="0" collapsed="false">
      <c r="B55" s="39" t="s">
        <v>91</v>
      </c>
      <c r="C55" s="40" t="s">
        <v>92</v>
      </c>
      <c r="D55" s="41" t="n">
        <v>225700</v>
      </c>
      <c r="E55" s="42" t="n">
        <v>169200</v>
      </c>
      <c r="F55" s="38" t="n">
        <f aca="false">E55/D55*100</f>
        <v>74.9667700487373</v>
      </c>
      <c r="G55" s="7"/>
    </row>
    <row r="56" customFormat="false" ht="13.8" hidden="false" customHeight="false" outlineLevel="0" collapsed="false">
      <c r="B56" s="39" t="s">
        <v>93</v>
      </c>
      <c r="C56" s="40" t="s">
        <v>94</v>
      </c>
      <c r="D56" s="41" t="n">
        <v>109800</v>
      </c>
      <c r="E56" s="42" t="n">
        <v>73218.16</v>
      </c>
      <c r="F56" s="38" t="n">
        <f aca="false">E56/D56*100</f>
        <v>66.6832058287796</v>
      </c>
      <c r="G56" s="7"/>
    </row>
    <row r="57" customFormat="false" ht="22.35" hidden="false" customHeight="false" outlineLevel="0" collapsed="false">
      <c r="B57" s="39" t="s">
        <v>95</v>
      </c>
      <c r="C57" s="40" t="s">
        <v>96</v>
      </c>
      <c r="D57" s="41" t="n">
        <v>500</v>
      </c>
      <c r="E57" s="42" t="n">
        <v>500</v>
      </c>
      <c r="F57" s="38" t="n">
        <f aca="false">E57/D57*100</f>
        <v>100</v>
      </c>
      <c r="G57" s="7"/>
    </row>
    <row r="58" customFormat="false" ht="22.35" hidden="false" customHeight="false" outlineLevel="0" collapsed="false">
      <c r="B58" s="39" t="s">
        <v>97</v>
      </c>
      <c r="C58" s="40" t="s">
        <v>98</v>
      </c>
      <c r="D58" s="41" t="n">
        <v>500</v>
      </c>
      <c r="E58" s="42" t="n">
        <v>500</v>
      </c>
      <c r="F58" s="38" t="n">
        <f aca="false">E58/D58*100</f>
        <v>100</v>
      </c>
      <c r="G58" s="7"/>
    </row>
    <row r="59" customFormat="false" ht="22.35" hidden="false" customHeight="false" outlineLevel="0" collapsed="false">
      <c r="B59" s="39" t="s">
        <v>99</v>
      </c>
      <c r="C59" s="40" t="s">
        <v>100</v>
      </c>
      <c r="D59" s="41" t="n">
        <v>109300</v>
      </c>
      <c r="E59" s="42" t="n">
        <v>72718.16</v>
      </c>
      <c r="F59" s="38" t="n">
        <f aca="false">E59/D59*100</f>
        <v>66.5307959743824</v>
      </c>
      <c r="G59" s="7"/>
    </row>
    <row r="60" customFormat="false" ht="37.5" hidden="false" customHeight="true" outlineLevel="0" collapsed="false">
      <c r="B60" s="39" t="s">
        <v>101</v>
      </c>
      <c r="C60" s="40" t="s">
        <v>102</v>
      </c>
      <c r="D60" s="41" t="n">
        <v>109300</v>
      </c>
      <c r="E60" s="42" t="n">
        <v>72718.16</v>
      </c>
      <c r="F60" s="38" t="n">
        <f aca="false">E60/D60*100</f>
        <v>66.5307959743824</v>
      </c>
      <c r="G60" s="7"/>
    </row>
    <row r="61" customFormat="false" ht="13.8" hidden="false" customHeight="false" outlineLevel="0" collapsed="false">
      <c r="B61" s="39" t="s">
        <v>103</v>
      </c>
      <c r="C61" s="40" t="s">
        <v>104</v>
      </c>
      <c r="D61" s="41" t="n">
        <v>196400</v>
      </c>
      <c r="E61" s="42" t="n">
        <v>128100</v>
      </c>
      <c r="F61" s="38" t="n">
        <f aca="false">E61/D61*100</f>
        <v>65.224032586558</v>
      </c>
      <c r="G61" s="7"/>
    </row>
    <row r="62" customFormat="false" ht="32.8" hidden="false" customHeight="false" outlineLevel="0" collapsed="false">
      <c r="B62" s="39" t="s">
        <v>105</v>
      </c>
      <c r="C62" s="40" t="s">
        <v>106</v>
      </c>
      <c r="D62" s="41" t="n">
        <v>196400</v>
      </c>
      <c r="E62" s="42" t="n">
        <v>128100</v>
      </c>
      <c r="F62" s="38" t="n">
        <f aca="false">E62/D62*100</f>
        <v>65.224032586558</v>
      </c>
      <c r="G62" s="7"/>
    </row>
    <row r="63" customFormat="false" ht="37.5" hidden="false" customHeight="true" outlineLevel="0" collapsed="false">
      <c r="B63" s="43" t="s">
        <v>107</v>
      </c>
      <c r="C63" s="44" t="s">
        <v>108</v>
      </c>
      <c r="D63" s="45" t="n">
        <v>196400</v>
      </c>
      <c r="E63" s="46" t="n">
        <v>128100</v>
      </c>
      <c r="F63" s="47" t="n">
        <f aca="false">E63/D63*100</f>
        <v>65.224032586558</v>
      </c>
      <c r="G63" s="7"/>
    </row>
  </sheetData>
  <mergeCells count="14">
    <mergeCell ref="D1:F1"/>
    <mergeCell ref="C2:F2"/>
    <mergeCell ref="C3:F3"/>
    <mergeCell ref="C4:F4"/>
    <mergeCell ref="D5:F5"/>
    <mergeCell ref="C6:F6"/>
    <mergeCell ref="B7:F7"/>
    <mergeCell ref="B8:E8"/>
    <mergeCell ref="B10:F10"/>
    <mergeCell ref="B11:B15"/>
    <mergeCell ref="C11:C15"/>
    <mergeCell ref="D11:D15"/>
    <mergeCell ref="E11:E15"/>
    <mergeCell ref="F11:F15"/>
  </mergeCells>
  <printOptions headings="false" gridLines="false" gridLinesSet="true" horizontalCentered="false" verticalCentered="false"/>
  <pageMargins left="0.590277777777778" right="0" top="0.39375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G87"/>
  <sheetViews>
    <sheetView showFormulas="false" showGridLines="true" showRowColHeaders="true" showZeros="true" rightToLeft="false" tabSelected="false" showOutlineSymbols="true" defaultGridColor="true" view="normal" topLeftCell="A46" colorId="64" zoomScale="100" zoomScaleNormal="100" zoomScalePageLayoutView="100" workbookViewId="0">
      <selection pane="topLeft" activeCell="D4" activeCellId="0" sqref="D4"/>
    </sheetView>
  </sheetViews>
  <sheetFormatPr defaultRowHeight="15" zeroHeight="false" outlineLevelRow="0" outlineLevelCol="0"/>
  <cols>
    <col collapsed="false" customWidth="true" hidden="false" outlineLevel="0" max="1" min="1" style="1" width="0.57"/>
    <col collapsed="false" customWidth="true" hidden="false" outlineLevel="0" max="2" min="2" style="48" width="65.57"/>
    <col collapsed="false" customWidth="true" hidden="false" outlineLevel="0" max="3" min="3" style="1" width="20.71"/>
    <col collapsed="false" customWidth="true" hidden="false" outlineLevel="0" max="4" min="4" style="1" width="10.99"/>
    <col collapsed="false" customWidth="true" hidden="false" outlineLevel="0" max="5" min="5" style="1" width="11.29"/>
    <col collapsed="false" customWidth="true" hidden="false" outlineLevel="0" max="6" min="6" style="1" width="11.71"/>
    <col collapsed="false" customWidth="true" hidden="true" outlineLevel="0" max="7" min="7" style="1" width="9.14"/>
    <col collapsed="false" customWidth="true" hidden="false" outlineLevel="0" max="1025" min="8" style="1" width="9.14"/>
  </cols>
  <sheetData>
    <row r="1" customFormat="false" ht="15" hidden="false" customHeight="true" outlineLevel="0" collapsed="false">
      <c r="B1" s="49"/>
      <c r="C1" s="7"/>
      <c r="D1" s="7"/>
      <c r="E1" s="7"/>
      <c r="F1" s="7"/>
      <c r="G1" s="7"/>
    </row>
    <row r="2" customFormat="false" ht="14.1" hidden="false" customHeight="true" outlineLevel="0" collapsed="false">
      <c r="B2" s="50" t="s">
        <v>109</v>
      </c>
      <c r="C2" s="50"/>
      <c r="D2" s="50"/>
      <c r="E2" s="50"/>
      <c r="F2" s="51"/>
      <c r="G2" s="7"/>
    </row>
    <row r="3" customFormat="false" ht="12.95" hidden="false" customHeight="true" outlineLevel="0" collapsed="false">
      <c r="B3" s="52"/>
      <c r="C3" s="53"/>
      <c r="D3" s="53"/>
      <c r="E3" s="53"/>
      <c r="F3" s="53"/>
      <c r="G3" s="7"/>
    </row>
    <row r="4" customFormat="false" ht="12" hidden="false" customHeight="true" outlineLevel="0" collapsed="false">
      <c r="B4" s="54" t="s">
        <v>9</v>
      </c>
      <c r="C4" s="55" t="s">
        <v>110</v>
      </c>
      <c r="D4" s="56" t="s">
        <v>11</v>
      </c>
      <c r="E4" s="57" t="s">
        <v>111</v>
      </c>
      <c r="F4" s="58" t="s">
        <v>13</v>
      </c>
      <c r="G4" s="7"/>
    </row>
    <row r="5" customFormat="false" ht="9.75" hidden="false" customHeight="true" outlineLevel="0" collapsed="false">
      <c r="B5" s="54"/>
      <c r="C5" s="55"/>
      <c r="D5" s="56"/>
      <c r="E5" s="57"/>
      <c r="F5" s="58"/>
      <c r="G5" s="7"/>
    </row>
    <row r="6" customFormat="false" ht="11.25" hidden="false" customHeight="true" outlineLevel="0" collapsed="false">
      <c r="B6" s="54"/>
      <c r="C6" s="55"/>
      <c r="D6" s="56"/>
      <c r="E6" s="57"/>
      <c r="F6" s="58"/>
      <c r="G6" s="7"/>
    </row>
    <row r="7" customFormat="false" ht="2.25" hidden="false" customHeight="true" outlineLevel="0" collapsed="false">
      <c r="B7" s="54"/>
      <c r="C7" s="55"/>
      <c r="D7" s="56"/>
      <c r="E7" s="57"/>
      <c r="F7" s="58"/>
      <c r="G7" s="7"/>
    </row>
    <row r="8" customFormat="false" ht="10.5" hidden="true" customHeight="true" outlineLevel="0" collapsed="false">
      <c r="B8" s="54"/>
      <c r="C8" s="55"/>
      <c r="D8" s="56"/>
      <c r="E8" s="57"/>
      <c r="F8" s="58"/>
      <c r="G8" s="7"/>
    </row>
    <row r="9" customFormat="false" ht="9" hidden="false" customHeight="true" outlineLevel="0" collapsed="false">
      <c r="B9" s="54"/>
      <c r="C9" s="55"/>
      <c r="D9" s="56"/>
      <c r="E9" s="57"/>
      <c r="F9" s="58"/>
      <c r="G9" s="7"/>
    </row>
    <row r="10" customFormat="false" ht="12.95" hidden="false" customHeight="true" outlineLevel="0" collapsed="false">
      <c r="B10" s="59" t="n">
        <v>1</v>
      </c>
      <c r="C10" s="60" t="n">
        <v>2</v>
      </c>
      <c r="D10" s="61" t="s">
        <v>14</v>
      </c>
      <c r="E10" s="62" t="s">
        <v>15</v>
      </c>
      <c r="F10" s="63" t="s">
        <v>16</v>
      </c>
      <c r="G10" s="7"/>
    </row>
    <row r="11" customFormat="false" ht="15" hidden="false" customHeight="true" outlineLevel="0" collapsed="false">
      <c r="B11" s="64" t="s">
        <v>112</v>
      </c>
      <c r="C11" s="65" t="s">
        <v>113</v>
      </c>
      <c r="D11" s="66" t="n">
        <v>1886759.34</v>
      </c>
      <c r="E11" s="67" t="n">
        <v>1141255.23</v>
      </c>
      <c r="F11" s="68" t="n">
        <f aca="false">E11/D11*100</f>
        <v>60.4875887350848</v>
      </c>
      <c r="G11" s="7"/>
    </row>
    <row r="12" customFormat="false" ht="15" hidden="false" customHeight="true" outlineLevel="0" collapsed="false">
      <c r="B12" s="69" t="s">
        <v>19</v>
      </c>
      <c r="C12" s="70"/>
      <c r="D12" s="71"/>
      <c r="E12" s="72"/>
      <c r="F12" s="73"/>
      <c r="G12" s="7"/>
    </row>
    <row r="13" customFormat="false" ht="16.15" hidden="false" customHeight="true" outlineLevel="0" collapsed="false">
      <c r="B13" s="74" t="s">
        <v>114</v>
      </c>
      <c r="C13" s="75" t="s">
        <v>115</v>
      </c>
      <c r="D13" s="76" t="n">
        <v>444603.28</v>
      </c>
      <c r="E13" s="77" t="n">
        <v>394195.46</v>
      </c>
      <c r="F13" s="73" t="n">
        <f aca="false">E13/D13*100</f>
        <v>88.6622923699528</v>
      </c>
      <c r="G13" s="7"/>
    </row>
    <row r="14" customFormat="false" ht="37.5" hidden="false" customHeight="true" outlineLevel="0" collapsed="false">
      <c r="B14" s="74" t="s">
        <v>116</v>
      </c>
      <c r="C14" s="75" t="s">
        <v>117</v>
      </c>
      <c r="D14" s="76" t="n">
        <v>444603.28</v>
      </c>
      <c r="E14" s="77" t="n">
        <v>394195.46</v>
      </c>
      <c r="F14" s="73" t="n">
        <f aca="false">E14/D14*100</f>
        <v>88.6622923699528</v>
      </c>
      <c r="G14" s="7"/>
    </row>
    <row r="15" customFormat="false" ht="14.25" hidden="false" customHeight="true" outlineLevel="0" collapsed="false">
      <c r="B15" s="74" t="s">
        <v>118</v>
      </c>
      <c r="C15" s="75" t="s">
        <v>119</v>
      </c>
      <c r="D15" s="76" t="n">
        <v>444603.28</v>
      </c>
      <c r="E15" s="77" t="n">
        <v>394195.46</v>
      </c>
      <c r="F15" s="73" t="n">
        <f aca="false">E15/D15*100</f>
        <v>88.6622923699528</v>
      </c>
      <c r="G15" s="7"/>
    </row>
    <row r="16" customFormat="false" ht="14.25" hidden="false" customHeight="true" outlineLevel="0" collapsed="false">
      <c r="B16" s="74" t="s">
        <v>120</v>
      </c>
      <c r="C16" s="75" t="s">
        <v>121</v>
      </c>
      <c r="D16" s="76" t="n">
        <v>337740</v>
      </c>
      <c r="E16" s="77" t="n">
        <v>300063.91</v>
      </c>
      <c r="F16" s="73" t="n">
        <f aca="false">E16/D16*100</f>
        <v>88.8446467697045</v>
      </c>
      <c r="G16" s="7"/>
    </row>
    <row r="17" customFormat="false" ht="36" hidden="false" customHeight="true" outlineLevel="0" collapsed="false">
      <c r="B17" s="74" t="s">
        <v>122</v>
      </c>
      <c r="C17" s="75" t="s">
        <v>123</v>
      </c>
      <c r="D17" s="76" t="n">
        <v>106863.28</v>
      </c>
      <c r="E17" s="77" t="n">
        <v>94131.55</v>
      </c>
      <c r="F17" s="73" t="n">
        <f aca="false">E17/D17*100</f>
        <v>88.0859636724608</v>
      </c>
      <c r="G17" s="7"/>
    </row>
    <row r="18" customFormat="false" ht="22.35" hidden="false" customHeight="false" outlineLevel="0" collapsed="false">
      <c r="B18" s="74" t="s">
        <v>124</v>
      </c>
      <c r="C18" s="75" t="s">
        <v>125</v>
      </c>
      <c r="D18" s="76" t="n">
        <v>539199.79</v>
      </c>
      <c r="E18" s="77" t="n">
        <v>378829.71</v>
      </c>
      <c r="F18" s="73" t="n">
        <f aca="false">E18/D18*100</f>
        <v>70.2577628971258</v>
      </c>
      <c r="G18" s="7"/>
    </row>
    <row r="19" customFormat="false" ht="37.5" hidden="false" customHeight="true" outlineLevel="0" collapsed="false">
      <c r="B19" s="74" t="s">
        <v>116</v>
      </c>
      <c r="C19" s="75" t="s">
        <v>126</v>
      </c>
      <c r="D19" s="76" t="n">
        <v>539199.79</v>
      </c>
      <c r="E19" s="77" t="n">
        <v>378829.71</v>
      </c>
      <c r="F19" s="73" t="n">
        <f aca="false">E19/D19*100</f>
        <v>70.2577628971258</v>
      </c>
      <c r="G19" s="7"/>
    </row>
    <row r="20" customFormat="false" ht="13.5" hidden="false" customHeight="true" outlineLevel="0" collapsed="false">
      <c r="B20" s="74" t="s">
        <v>118</v>
      </c>
      <c r="C20" s="75" t="s">
        <v>127</v>
      </c>
      <c r="D20" s="76" t="n">
        <v>539199.79</v>
      </c>
      <c r="E20" s="77" t="n">
        <v>378829.71</v>
      </c>
      <c r="F20" s="73" t="n">
        <f aca="false">E20/D20*100</f>
        <v>70.2577628971258</v>
      </c>
      <c r="G20" s="7"/>
    </row>
    <row r="21" customFormat="false" ht="13.5" hidden="false" customHeight="true" outlineLevel="0" collapsed="false">
      <c r="B21" s="74" t="s">
        <v>120</v>
      </c>
      <c r="C21" s="75" t="s">
        <v>128</v>
      </c>
      <c r="D21" s="76" t="n">
        <v>407250</v>
      </c>
      <c r="E21" s="77" t="n">
        <v>287065.93</v>
      </c>
      <c r="F21" s="73" t="n">
        <f aca="false">E21/D21*100</f>
        <v>70.4888717004297</v>
      </c>
      <c r="G21" s="7"/>
    </row>
    <row r="22" customFormat="false" ht="37.5" hidden="false" customHeight="true" outlineLevel="0" collapsed="false">
      <c r="B22" s="74" t="s">
        <v>122</v>
      </c>
      <c r="C22" s="75" t="s">
        <v>129</v>
      </c>
      <c r="D22" s="76" t="n">
        <v>131949.79</v>
      </c>
      <c r="E22" s="77" t="n">
        <v>91763.78</v>
      </c>
      <c r="F22" s="73" t="n">
        <f aca="false">E22/D22*100</f>
        <v>69.5444683921058</v>
      </c>
      <c r="G22" s="7"/>
    </row>
    <row r="23" customFormat="false" ht="12.75" hidden="false" customHeight="true" outlineLevel="0" collapsed="false">
      <c r="B23" s="74" t="s">
        <v>130</v>
      </c>
      <c r="C23" s="75" t="s">
        <v>131</v>
      </c>
      <c r="D23" s="76" t="n">
        <v>204818.43</v>
      </c>
      <c r="E23" s="77" t="n">
        <v>91167.69</v>
      </c>
      <c r="F23" s="73" t="n">
        <f aca="false">E23/D23*100</f>
        <v>44.5114680353716</v>
      </c>
      <c r="G23" s="7"/>
    </row>
    <row r="24" customFormat="false" ht="22.35" hidden="false" customHeight="false" outlineLevel="0" collapsed="false">
      <c r="B24" s="74" t="s">
        <v>132</v>
      </c>
      <c r="C24" s="75" t="s">
        <v>133</v>
      </c>
      <c r="D24" s="76" t="n">
        <v>202558.22</v>
      </c>
      <c r="E24" s="77" t="n">
        <v>89272.4</v>
      </c>
      <c r="F24" s="73" t="n">
        <f aca="false">E24/D24*100</f>
        <v>44.0724646968165</v>
      </c>
      <c r="G24" s="7"/>
    </row>
    <row r="25" customFormat="false" ht="25.5" hidden="false" customHeight="true" outlineLevel="0" collapsed="false">
      <c r="B25" s="74" t="s">
        <v>134</v>
      </c>
      <c r="C25" s="75" t="s">
        <v>135</v>
      </c>
      <c r="D25" s="76" t="n">
        <v>202558.22</v>
      </c>
      <c r="E25" s="77" t="n">
        <v>89272.4</v>
      </c>
      <c r="F25" s="73" t="n">
        <f aca="false">E25/D25*100</f>
        <v>44.0724646968165</v>
      </c>
      <c r="G25" s="7"/>
    </row>
    <row r="26" customFormat="false" ht="13.8" hidden="false" customHeight="false" outlineLevel="0" collapsed="false">
      <c r="B26" s="74" t="s">
        <v>136</v>
      </c>
      <c r="C26" s="78" t="s">
        <v>137</v>
      </c>
      <c r="D26" s="77" t="n">
        <v>202558.22</v>
      </c>
      <c r="E26" s="77" t="n">
        <v>89272.4</v>
      </c>
      <c r="F26" s="73" t="n">
        <f aca="false">E26/D26*100</f>
        <v>44.0724646968165</v>
      </c>
      <c r="G26" s="7"/>
    </row>
    <row r="27" customFormat="false" ht="13.8" hidden="false" customHeight="false" outlineLevel="0" collapsed="false">
      <c r="B27" s="74" t="s">
        <v>138</v>
      </c>
      <c r="C27" s="78" t="s">
        <v>139</v>
      </c>
      <c r="D27" s="77" t="n">
        <v>2260.21</v>
      </c>
      <c r="E27" s="77" t="n">
        <v>1895.29</v>
      </c>
      <c r="F27" s="73" t="n">
        <f aca="false">E27/D27*100</f>
        <v>83.8545975816406</v>
      </c>
      <c r="G27" s="7"/>
    </row>
    <row r="28" customFormat="false" ht="14.25" hidden="false" customHeight="true" outlineLevel="0" collapsed="false">
      <c r="B28" s="74" t="s">
        <v>140</v>
      </c>
      <c r="C28" s="78" t="s">
        <v>141</v>
      </c>
      <c r="D28" s="77" t="n">
        <v>2260.21</v>
      </c>
      <c r="E28" s="77" t="n">
        <v>1895.29</v>
      </c>
      <c r="F28" s="73" t="n">
        <f aca="false">E28/D28*100</f>
        <v>83.8545975816406</v>
      </c>
      <c r="G28" s="7"/>
    </row>
    <row r="29" customFormat="false" ht="13.8" hidden="false" customHeight="false" outlineLevel="0" collapsed="false">
      <c r="B29" s="74" t="s">
        <v>142</v>
      </c>
      <c r="C29" s="78" t="s">
        <v>143</v>
      </c>
      <c r="D29" s="77" t="n">
        <v>2250</v>
      </c>
      <c r="E29" s="77" t="n">
        <v>1895</v>
      </c>
      <c r="F29" s="73" t="n">
        <f aca="false">E29/D29*100</f>
        <v>84.2222222222222</v>
      </c>
      <c r="G29" s="7"/>
    </row>
    <row r="30" customFormat="false" ht="13.8" hidden="false" customHeight="false" outlineLevel="0" collapsed="false">
      <c r="B30" s="74" t="s">
        <v>144</v>
      </c>
      <c r="C30" s="78" t="s">
        <v>145</v>
      </c>
      <c r="D30" s="77" t="n">
        <v>10.21</v>
      </c>
      <c r="E30" s="77" t="n">
        <v>0.29</v>
      </c>
      <c r="F30" s="73" t="n">
        <f aca="false">E30/D30*100</f>
        <v>2.84035259549461</v>
      </c>
      <c r="G30" s="7"/>
    </row>
    <row r="31" customFormat="false" ht="48" hidden="false" customHeight="true" outlineLevel="0" collapsed="false">
      <c r="B31" s="74" t="s">
        <v>146</v>
      </c>
      <c r="C31" s="78" t="s">
        <v>147</v>
      </c>
      <c r="D31" s="77" t="n">
        <v>16100</v>
      </c>
      <c r="E31" s="77" t="s">
        <v>32</v>
      </c>
      <c r="F31" s="73"/>
      <c r="G31" s="7"/>
    </row>
    <row r="32" customFormat="false" ht="13.8" hidden="false" customHeight="false" outlineLevel="0" collapsed="false">
      <c r="B32" s="74" t="s">
        <v>148</v>
      </c>
      <c r="C32" s="78" t="s">
        <v>149</v>
      </c>
      <c r="D32" s="77" t="n">
        <v>16100</v>
      </c>
      <c r="E32" s="77" t="s">
        <v>32</v>
      </c>
      <c r="F32" s="73"/>
      <c r="G32" s="7"/>
    </row>
    <row r="33" customFormat="false" ht="13.5" hidden="false" customHeight="true" outlineLevel="0" collapsed="false">
      <c r="B33" s="74" t="s">
        <v>103</v>
      </c>
      <c r="C33" s="78" t="s">
        <v>150</v>
      </c>
      <c r="D33" s="77" t="n">
        <v>16100</v>
      </c>
      <c r="E33" s="77" t="s">
        <v>32</v>
      </c>
      <c r="F33" s="73"/>
      <c r="G33" s="7"/>
    </row>
    <row r="34" customFormat="false" ht="60" hidden="false" customHeight="true" outlineLevel="0" collapsed="false">
      <c r="B34" s="74" t="s">
        <v>151</v>
      </c>
      <c r="C34" s="78" t="s">
        <v>152</v>
      </c>
      <c r="D34" s="77" t="n">
        <v>500</v>
      </c>
      <c r="E34" s="77" t="n">
        <v>500</v>
      </c>
      <c r="F34" s="73" t="n">
        <f aca="false">E34/D34*100</f>
        <v>100</v>
      </c>
      <c r="G34" s="7"/>
    </row>
    <row r="35" customFormat="false" ht="24.75" hidden="false" customHeight="true" outlineLevel="0" collapsed="false">
      <c r="B35" s="74" t="s">
        <v>132</v>
      </c>
      <c r="C35" s="78" t="s">
        <v>153</v>
      </c>
      <c r="D35" s="77" t="n">
        <v>500</v>
      </c>
      <c r="E35" s="77" t="n">
        <v>500</v>
      </c>
      <c r="F35" s="73" t="n">
        <f aca="false">E35/D35*100</f>
        <v>100</v>
      </c>
      <c r="G35" s="7"/>
    </row>
    <row r="36" customFormat="false" ht="25.5" hidden="false" customHeight="true" outlineLevel="0" collapsed="false">
      <c r="B36" s="74" t="s">
        <v>134</v>
      </c>
      <c r="C36" s="78" t="s">
        <v>154</v>
      </c>
      <c r="D36" s="77" t="n">
        <v>500</v>
      </c>
      <c r="E36" s="77" t="n">
        <v>500</v>
      </c>
      <c r="F36" s="73" t="n">
        <f aca="false">E36/D36*100</f>
        <v>100</v>
      </c>
      <c r="G36" s="7"/>
    </row>
    <row r="37" customFormat="false" ht="14.25" hidden="false" customHeight="true" outlineLevel="0" collapsed="false">
      <c r="B37" s="74" t="s">
        <v>136</v>
      </c>
      <c r="C37" s="78" t="s">
        <v>155</v>
      </c>
      <c r="D37" s="77" t="n">
        <v>500</v>
      </c>
      <c r="E37" s="77" t="n">
        <v>500</v>
      </c>
      <c r="F37" s="73" t="n">
        <f aca="false">E37/D37*100</f>
        <v>100</v>
      </c>
      <c r="G37" s="7"/>
    </row>
    <row r="38" customFormat="false" ht="13.8" hidden="false" customHeight="false" outlineLevel="0" collapsed="false">
      <c r="B38" s="74" t="s">
        <v>156</v>
      </c>
      <c r="C38" s="78" t="s">
        <v>157</v>
      </c>
      <c r="D38" s="77" t="n">
        <v>5000</v>
      </c>
      <c r="E38" s="77" t="s">
        <v>32</v>
      </c>
      <c r="F38" s="73"/>
      <c r="G38" s="7"/>
    </row>
    <row r="39" customFormat="false" ht="13.8" hidden="false" customHeight="false" outlineLevel="0" collapsed="false">
      <c r="B39" s="74" t="s">
        <v>138</v>
      </c>
      <c r="C39" s="78" t="s">
        <v>158</v>
      </c>
      <c r="D39" s="77" t="n">
        <v>5000</v>
      </c>
      <c r="E39" s="77" t="s">
        <v>32</v>
      </c>
      <c r="F39" s="73"/>
      <c r="G39" s="7"/>
    </row>
    <row r="40" customFormat="false" ht="13.8" hidden="false" customHeight="false" outlineLevel="0" collapsed="false">
      <c r="B40" s="74" t="s">
        <v>159</v>
      </c>
      <c r="C40" s="78" t="s">
        <v>160</v>
      </c>
      <c r="D40" s="77" t="n">
        <v>5000</v>
      </c>
      <c r="E40" s="77" t="s">
        <v>32</v>
      </c>
      <c r="F40" s="73"/>
      <c r="G40" s="7"/>
    </row>
    <row r="41" customFormat="false" ht="12.75" hidden="false" customHeight="true" outlineLevel="0" collapsed="false">
      <c r="B41" s="74" t="s">
        <v>161</v>
      </c>
      <c r="C41" s="78" t="s">
        <v>162</v>
      </c>
      <c r="D41" s="77" t="n">
        <v>4200</v>
      </c>
      <c r="E41" s="77" t="n">
        <v>4200</v>
      </c>
      <c r="F41" s="73" t="n">
        <f aca="false">E41/D41*100</f>
        <v>100</v>
      </c>
      <c r="G41" s="7"/>
    </row>
    <row r="42" customFormat="false" ht="24.6" hidden="false" customHeight="true" outlineLevel="0" collapsed="false">
      <c r="B42" s="74" t="s">
        <v>132</v>
      </c>
      <c r="C42" s="78" t="s">
        <v>163</v>
      </c>
      <c r="D42" s="77" t="n">
        <v>4200</v>
      </c>
      <c r="E42" s="77" t="n">
        <v>4200</v>
      </c>
      <c r="F42" s="73" t="n">
        <f aca="false">E42/D42*100</f>
        <v>100</v>
      </c>
      <c r="G42" s="7"/>
    </row>
    <row r="43" customFormat="false" ht="26.45" hidden="false" customHeight="true" outlineLevel="0" collapsed="false">
      <c r="B43" s="74" t="s">
        <v>134</v>
      </c>
      <c r="C43" s="78" t="s">
        <v>164</v>
      </c>
      <c r="D43" s="77" t="n">
        <v>4200</v>
      </c>
      <c r="E43" s="77" t="n">
        <v>4200</v>
      </c>
      <c r="F43" s="73" t="n">
        <f aca="false">E43/D43*100</f>
        <v>100</v>
      </c>
      <c r="G43" s="7"/>
    </row>
    <row r="44" customFormat="false" ht="12" hidden="false" customHeight="true" outlineLevel="0" collapsed="false">
      <c r="B44" s="74" t="s">
        <v>136</v>
      </c>
      <c r="C44" s="78" t="s">
        <v>165</v>
      </c>
      <c r="D44" s="77" t="n">
        <v>4200</v>
      </c>
      <c r="E44" s="77" t="n">
        <v>4200</v>
      </c>
      <c r="F44" s="73" t="n">
        <f aca="false">E44/D44*100</f>
        <v>100</v>
      </c>
      <c r="G44" s="7"/>
    </row>
    <row r="45" customFormat="false" ht="24" hidden="false" customHeight="true" outlineLevel="0" collapsed="false">
      <c r="B45" s="74" t="s">
        <v>166</v>
      </c>
      <c r="C45" s="78" t="s">
        <v>167</v>
      </c>
      <c r="D45" s="77" t="n">
        <v>8000</v>
      </c>
      <c r="E45" s="77" t="n">
        <v>2434.8</v>
      </c>
      <c r="F45" s="73" t="n">
        <f aca="false">E45/D45*100</f>
        <v>30.435</v>
      </c>
      <c r="G45" s="7"/>
    </row>
    <row r="46" customFormat="false" ht="27.6" hidden="false" customHeight="true" outlineLevel="0" collapsed="false">
      <c r="B46" s="74" t="s">
        <v>132</v>
      </c>
      <c r="C46" s="78" t="s">
        <v>168</v>
      </c>
      <c r="D46" s="77" t="n">
        <v>8000</v>
      </c>
      <c r="E46" s="77" t="n">
        <v>2434.8</v>
      </c>
      <c r="F46" s="73" t="n">
        <f aca="false">E46/D46*100</f>
        <v>30.435</v>
      </c>
      <c r="G46" s="7"/>
    </row>
    <row r="47" customFormat="false" ht="24.75" hidden="false" customHeight="true" outlineLevel="0" collapsed="false">
      <c r="B47" s="74" t="s">
        <v>134</v>
      </c>
      <c r="C47" s="78" t="s">
        <v>169</v>
      </c>
      <c r="D47" s="77" t="n">
        <v>8000</v>
      </c>
      <c r="E47" s="77" t="n">
        <v>2434.8</v>
      </c>
      <c r="F47" s="73" t="n">
        <f aca="false">E47/D47*100</f>
        <v>30.435</v>
      </c>
      <c r="G47" s="7"/>
    </row>
    <row r="48" customFormat="false" ht="13.5" hidden="false" customHeight="true" outlineLevel="0" collapsed="false">
      <c r="B48" s="74" t="s">
        <v>136</v>
      </c>
      <c r="C48" s="78" t="s">
        <v>170</v>
      </c>
      <c r="D48" s="77" t="n">
        <v>8000</v>
      </c>
      <c r="E48" s="77" t="n">
        <v>2434.8</v>
      </c>
      <c r="F48" s="73" t="n">
        <f aca="false">E48/D48*100</f>
        <v>30.435</v>
      </c>
      <c r="G48" s="7"/>
    </row>
    <row r="49" customFormat="false" ht="25.5" hidden="false" customHeight="true" outlineLevel="0" collapsed="false">
      <c r="B49" s="74" t="s">
        <v>171</v>
      </c>
      <c r="C49" s="78" t="s">
        <v>172</v>
      </c>
      <c r="D49" s="77" t="n">
        <v>109300</v>
      </c>
      <c r="E49" s="77" t="n">
        <v>72718.16</v>
      </c>
      <c r="F49" s="73" t="n">
        <f aca="false">E49/D49*100</f>
        <v>66.5307959743824</v>
      </c>
      <c r="G49" s="7"/>
    </row>
    <row r="50" customFormat="false" ht="38.25" hidden="false" customHeight="true" outlineLevel="0" collapsed="false">
      <c r="B50" s="74" t="s">
        <v>116</v>
      </c>
      <c r="C50" s="78" t="s">
        <v>173</v>
      </c>
      <c r="D50" s="77" t="n">
        <v>109300</v>
      </c>
      <c r="E50" s="77" t="n">
        <v>72718.16</v>
      </c>
      <c r="F50" s="73" t="n">
        <f aca="false">E50/D50*100</f>
        <v>66.5307959743824</v>
      </c>
      <c r="G50" s="7"/>
    </row>
    <row r="51" customFormat="false" ht="13.5" hidden="false" customHeight="true" outlineLevel="0" collapsed="false">
      <c r="B51" s="74" t="s">
        <v>118</v>
      </c>
      <c r="C51" s="78" t="s">
        <v>174</v>
      </c>
      <c r="D51" s="77" t="n">
        <v>109300</v>
      </c>
      <c r="E51" s="77" t="n">
        <v>72718.16</v>
      </c>
      <c r="F51" s="73" t="n">
        <f aca="false">E51/D51*100</f>
        <v>66.5307959743824</v>
      </c>
      <c r="G51" s="7"/>
    </row>
    <row r="52" customFormat="false" ht="16.15" hidden="false" customHeight="true" outlineLevel="0" collapsed="false">
      <c r="B52" s="74" t="s">
        <v>120</v>
      </c>
      <c r="C52" s="78" t="s">
        <v>175</v>
      </c>
      <c r="D52" s="77" t="n">
        <v>83950</v>
      </c>
      <c r="E52" s="77" t="n">
        <v>55851.2</v>
      </c>
      <c r="F52" s="73" t="n">
        <f aca="false">E52/D52*100</f>
        <v>66.5291244788565</v>
      </c>
      <c r="G52" s="7"/>
    </row>
    <row r="53" customFormat="false" ht="39" hidden="false" customHeight="true" outlineLevel="0" collapsed="false">
      <c r="B53" s="74" t="s">
        <v>122</v>
      </c>
      <c r="C53" s="78" t="s">
        <v>176</v>
      </c>
      <c r="D53" s="77" t="n">
        <v>25350</v>
      </c>
      <c r="E53" s="77" t="n">
        <v>16866.96</v>
      </c>
      <c r="F53" s="73" t="n">
        <f aca="false">E53/D53*100</f>
        <v>66.5363313609467</v>
      </c>
      <c r="G53" s="7"/>
    </row>
    <row r="54" customFormat="false" ht="121.5" hidden="false" customHeight="true" outlineLevel="0" collapsed="false">
      <c r="B54" s="74" t="s">
        <v>177</v>
      </c>
      <c r="C54" s="78" t="s">
        <v>178</v>
      </c>
      <c r="D54" s="77" t="n">
        <v>277737.84</v>
      </c>
      <c r="E54" s="77" t="n">
        <v>61200</v>
      </c>
      <c r="F54" s="73" t="n">
        <f aca="false">E54/D54*100</f>
        <v>22.0351681283328</v>
      </c>
      <c r="G54" s="7"/>
    </row>
    <row r="55" customFormat="false" ht="24.75" hidden="false" customHeight="true" outlineLevel="0" collapsed="false">
      <c r="B55" s="79" t="s">
        <v>132</v>
      </c>
      <c r="C55" s="80" t="s">
        <v>179</v>
      </c>
      <c r="D55" s="77" t="n">
        <v>277737.84</v>
      </c>
      <c r="E55" s="77" t="n">
        <v>61200</v>
      </c>
      <c r="F55" s="73" t="n">
        <f aca="false">E55/D55*100</f>
        <v>22.0351681283328</v>
      </c>
      <c r="G55" s="7"/>
    </row>
    <row r="56" customFormat="false" ht="26.25" hidden="false" customHeight="true" outlineLevel="0" collapsed="false">
      <c r="B56" s="79" t="s">
        <v>134</v>
      </c>
      <c r="C56" s="80" t="s">
        <v>180</v>
      </c>
      <c r="D56" s="77" t="n">
        <v>277737.84</v>
      </c>
      <c r="E56" s="77" t="n">
        <v>61200</v>
      </c>
      <c r="F56" s="73" t="n">
        <f aca="false">E56/D56*100</f>
        <v>22.0351681283328</v>
      </c>
      <c r="G56" s="7"/>
    </row>
    <row r="57" customFormat="false" ht="13.5" hidden="false" customHeight="true" outlineLevel="0" collapsed="false">
      <c r="B57" s="79" t="s">
        <v>136</v>
      </c>
      <c r="C57" s="80" t="s">
        <v>181</v>
      </c>
      <c r="D57" s="77" t="n">
        <v>277737.84</v>
      </c>
      <c r="E57" s="77" t="n">
        <v>61200</v>
      </c>
      <c r="F57" s="73" t="n">
        <f aca="false">E57/D57*100</f>
        <v>22.0351681283328</v>
      </c>
      <c r="G57" s="7"/>
    </row>
    <row r="58" customFormat="false" ht="43.25" hidden="false" customHeight="false" outlineLevel="0" collapsed="false">
      <c r="B58" s="79" t="s">
        <v>182</v>
      </c>
      <c r="C58" s="80" t="s">
        <v>183</v>
      </c>
      <c r="D58" s="77" t="n">
        <v>700</v>
      </c>
      <c r="E58" s="77" t="s">
        <v>32</v>
      </c>
      <c r="F58" s="73" t="n">
        <v>0</v>
      </c>
      <c r="G58" s="7"/>
    </row>
    <row r="59" customFormat="false" ht="24.75" hidden="false" customHeight="true" outlineLevel="0" collapsed="false">
      <c r="B59" s="79" t="s">
        <v>132</v>
      </c>
      <c r="C59" s="80" t="s">
        <v>184</v>
      </c>
      <c r="D59" s="77" t="n">
        <v>700</v>
      </c>
      <c r="E59" s="77" t="s">
        <v>32</v>
      </c>
      <c r="F59" s="73" t="n">
        <v>0</v>
      </c>
      <c r="G59" s="7"/>
    </row>
    <row r="60" customFormat="false" ht="22.35" hidden="false" customHeight="false" outlineLevel="0" collapsed="false">
      <c r="B60" s="79" t="s">
        <v>134</v>
      </c>
      <c r="C60" s="80" t="s">
        <v>185</v>
      </c>
      <c r="D60" s="77" t="n">
        <v>700</v>
      </c>
      <c r="E60" s="77" t="s">
        <v>32</v>
      </c>
      <c r="F60" s="73" t="n">
        <v>0</v>
      </c>
      <c r="G60" s="7"/>
    </row>
    <row r="61" customFormat="false" ht="37.5" hidden="false" customHeight="true" outlineLevel="0" collapsed="false">
      <c r="B61" s="79" t="s">
        <v>186</v>
      </c>
      <c r="C61" s="80" t="s">
        <v>187</v>
      </c>
      <c r="D61" s="77" t="n">
        <v>700</v>
      </c>
      <c r="E61" s="77" t="s">
        <v>32</v>
      </c>
      <c r="F61" s="73" t="n">
        <v>0</v>
      </c>
      <c r="G61" s="7"/>
    </row>
    <row r="62" customFormat="false" ht="48" hidden="false" customHeight="true" outlineLevel="0" collapsed="false">
      <c r="B62" s="79" t="s">
        <v>188</v>
      </c>
      <c r="C62" s="80" t="s">
        <v>189</v>
      </c>
      <c r="D62" s="77" t="n">
        <v>2000</v>
      </c>
      <c r="E62" s="77" t="s">
        <v>32</v>
      </c>
      <c r="F62" s="73" t="n">
        <v>0</v>
      </c>
      <c r="G62" s="7"/>
    </row>
    <row r="63" customFormat="false" ht="25.5" hidden="false" customHeight="true" outlineLevel="0" collapsed="false">
      <c r="B63" s="74" t="s">
        <v>132</v>
      </c>
      <c r="C63" s="78" t="s">
        <v>190</v>
      </c>
      <c r="D63" s="77" t="n">
        <v>2000</v>
      </c>
      <c r="E63" s="77" t="s">
        <v>32</v>
      </c>
      <c r="F63" s="73" t="n">
        <v>0</v>
      </c>
      <c r="G63" s="7"/>
    </row>
    <row r="64" customFormat="false" ht="26.45" hidden="false" customHeight="true" outlineLevel="0" collapsed="false">
      <c r="B64" s="74" t="s">
        <v>134</v>
      </c>
      <c r="C64" s="78" t="s">
        <v>191</v>
      </c>
      <c r="D64" s="77" t="n">
        <v>2000</v>
      </c>
      <c r="E64" s="77" t="s">
        <v>32</v>
      </c>
      <c r="F64" s="73" t="n">
        <v>0</v>
      </c>
      <c r="G64" s="7"/>
    </row>
    <row r="65" customFormat="false" ht="13.5" hidden="false" customHeight="true" outlineLevel="0" collapsed="false">
      <c r="B65" s="74" t="s">
        <v>136</v>
      </c>
      <c r="C65" s="75" t="s">
        <v>192</v>
      </c>
      <c r="D65" s="76" t="n">
        <v>2000</v>
      </c>
      <c r="E65" s="77" t="s">
        <v>32</v>
      </c>
      <c r="F65" s="73" t="n">
        <v>0</v>
      </c>
      <c r="G65" s="7"/>
    </row>
    <row r="66" customFormat="false" ht="13.8" hidden="false" customHeight="false" outlineLevel="0" collapsed="false">
      <c r="B66" s="74" t="s">
        <v>193</v>
      </c>
      <c r="C66" s="75" t="s">
        <v>194</v>
      </c>
      <c r="D66" s="76" t="n">
        <v>215100</v>
      </c>
      <c r="E66" s="77" t="n">
        <v>120659.41</v>
      </c>
      <c r="F66" s="73" t="n">
        <f aca="false">E66/D66*100</f>
        <v>56.0945653184565</v>
      </c>
      <c r="G66" s="7"/>
    </row>
    <row r="67" customFormat="false" ht="25.9" hidden="false" customHeight="true" outlineLevel="0" collapsed="false">
      <c r="B67" s="74" t="s">
        <v>132</v>
      </c>
      <c r="C67" s="75" t="s">
        <v>195</v>
      </c>
      <c r="D67" s="76" t="n">
        <v>215100</v>
      </c>
      <c r="E67" s="77" t="n">
        <v>120659.41</v>
      </c>
      <c r="F67" s="73" t="n">
        <f aca="false">E67/D67*100</f>
        <v>56.0945653184565</v>
      </c>
      <c r="G67" s="7"/>
    </row>
    <row r="68" customFormat="false" ht="28.9" hidden="false" customHeight="true" outlineLevel="0" collapsed="false">
      <c r="B68" s="74" t="s">
        <v>134</v>
      </c>
      <c r="C68" s="75" t="s">
        <v>196</v>
      </c>
      <c r="D68" s="76" t="n">
        <v>215100</v>
      </c>
      <c r="E68" s="77" t="n">
        <v>120659.41</v>
      </c>
      <c r="F68" s="73" t="n">
        <f aca="false">E68/D68*100</f>
        <v>56.0945653184565</v>
      </c>
      <c r="G68" s="7"/>
    </row>
    <row r="69" customFormat="false" ht="13.5" hidden="false" customHeight="true" outlineLevel="0" collapsed="false">
      <c r="B69" s="74" t="s">
        <v>136</v>
      </c>
      <c r="C69" s="75" t="s">
        <v>197</v>
      </c>
      <c r="D69" s="76" t="n">
        <v>26600</v>
      </c>
      <c r="E69" s="77" t="s">
        <v>32</v>
      </c>
      <c r="F69" s="73"/>
      <c r="G69" s="7"/>
    </row>
    <row r="70" customFormat="false" ht="13.8" hidden="false" customHeight="false" outlineLevel="0" collapsed="false">
      <c r="B70" s="74" t="s">
        <v>198</v>
      </c>
      <c r="C70" s="75" t="s">
        <v>199</v>
      </c>
      <c r="D70" s="76" t="n">
        <v>188500</v>
      </c>
      <c r="E70" s="77" t="n">
        <v>120659.41</v>
      </c>
      <c r="F70" s="73" t="n">
        <f aca="false">E70/D70*100</f>
        <v>64.0102970822281</v>
      </c>
      <c r="G70" s="7"/>
    </row>
    <row r="71" customFormat="false" ht="12.75" hidden="false" customHeight="true" outlineLevel="0" collapsed="false">
      <c r="B71" s="74" t="s">
        <v>200</v>
      </c>
      <c r="C71" s="75" t="s">
        <v>201</v>
      </c>
      <c r="D71" s="76" t="n">
        <v>56500</v>
      </c>
      <c r="E71" s="77" t="n">
        <v>15350</v>
      </c>
      <c r="F71" s="73" t="n">
        <f aca="false">E71/D71*100</f>
        <v>27.1681415929204</v>
      </c>
      <c r="G71" s="7"/>
    </row>
    <row r="72" customFormat="false" ht="25.15" hidden="false" customHeight="true" outlineLevel="0" collapsed="false">
      <c r="B72" s="74" t="s">
        <v>132</v>
      </c>
      <c r="C72" s="75" t="s">
        <v>202</v>
      </c>
      <c r="D72" s="76" t="n">
        <v>56500</v>
      </c>
      <c r="E72" s="77" t="n">
        <v>15350</v>
      </c>
      <c r="F72" s="73" t="n">
        <f aca="false">E72/D72*100</f>
        <v>27.1681415929204</v>
      </c>
      <c r="G72" s="7"/>
    </row>
    <row r="73" customFormat="false" ht="27" hidden="false" customHeight="true" outlineLevel="0" collapsed="false">
      <c r="B73" s="74" t="s">
        <v>134</v>
      </c>
      <c r="C73" s="75" t="s">
        <v>203</v>
      </c>
      <c r="D73" s="76" t="n">
        <v>56500</v>
      </c>
      <c r="E73" s="77" t="n">
        <v>15350</v>
      </c>
      <c r="F73" s="73" t="n">
        <f aca="false">E73/D73*100</f>
        <v>27.1681415929204</v>
      </c>
      <c r="G73" s="7"/>
    </row>
    <row r="74" customFormat="false" ht="12.75" hidden="false" customHeight="true" outlineLevel="0" collapsed="false">
      <c r="B74" s="74" t="s">
        <v>136</v>
      </c>
      <c r="C74" s="75" t="s">
        <v>204</v>
      </c>
      <c r="D74" s="76" t="n">
        <v>56500</v>
      </c>
      <c r="E74" s="77" t="n">
        <v>15350</v>
      </c>
      <c r="F74" s="73" t="n">
        <f aca="false">E74/D74*100</f>
        <v>27.1681415929204</v>
      </c>
      <c r="G74" s="7"/>
    </row>
    <row r="75" customFormat="false" ht="48.6" hidden="false" customHeight="true" outlineLevel="0" collapsed="false">
      <c r="B75" s="74" t="s">
        <v>205</v>
      </c>
      <c r="C75" s="75" t="s">
        <v>206</v>
      </c>
      <c r="D75" s="76" t="n">
        <v>1000</v>
      </c>
      <c r="E75" s="77" t="s">
        <v>32</v>
      </c>
      <c r="F75" s="73"/>
      <c r="G75" s="7"/>
    </row>
    <row r="76" customFormat="false" ht="26.45" hidden="false" customHeight="true" outlineLevel="0" collapsed="false">
      <c r="B76" s="74" t="s">
        <v>132</v>
      </c>
      <c r="C76" s="75" t="s">
        <v>207</v>
      </c>
      <c r="D76" s="76" t="n">
        <v>1000</v>
      </c>
      <c r="E76" s="77" t="s">
        <v>32</v>
      </c>
      <c r="F76" s="73"/>
      <c r="G76" s="7"/>
    </row>
    <row r="77" customFormat="false" ht="24.75" hidden="false" customHeight="true" outlineLevel="0" collapsed="false">
      <c r="B77" s="74" t="s">
        <v>134</v>
      </c>
      <c r="C77" s="75" t="s">
        <v>208</v>
      </c>
      <c r="D77" s="76" t="n">
        <v>1000</v>
      </c>
      <c r="E77" s="77" t="s">
        <v>32</v>
      </c>
      <c r="F77" s="73"/>
      <c r="G77" s="7"/>
    </row>
    <row r="78" customFormat="false" ht="15" hidden="false" customHeight="true" outlineLevel="0" collapsed="false">
      <c r="B78" s="74" t="s">
        <v>136</v>
      </c>
      <c r="C78" s="75" t="s">
        <v>209</v>
      </c>
      <c r="D78" s="76" t="n">
        <v>1000</v>
      </c>
      <c r="E78" s="77" t="s">
        <v>32</v>
      </c>
      <c r="F78" s="73"/>
      <c r="G78" s="7"/>
    </row>
    <row r="79" customFormat="false" ht="36" hidden="false" customHeight="true" outlineLevel="0" collapsed="false">
      <c r="B79" s="74" t="s">
        <v>210</v>
      </c>
      <c r="C79" s="75" t="s">
        <v>211</v>
      </c>
      <c r="D79" s="76" t="n">
        <v>1000</v>
      </c>
      <c r="E79" s="77" t="s">
        <v>32</v>
      </c>
      <c r="F79" s="73"/>
      <c r="G79" s="7"/>
    </row>
    <row r="80" customFormat="false" ht="27.6" hidden="false" customHeight="true" outlineLevel="0" collapsed="false">
      <c r="B80" s="74" t="s">
        <v>132</v>
      </c>
      <c r="C80" s="75" t="s">
        <v>212</v>
      </c>
      <c r="D80" s="76" t="n">
        <v>1000</v>
      </c>
      <c r="E80" s="77" t="s">
        <v>32</v>
      </c>
      <c r="F80" s="73"/>
      <c r="G80" s="7"/>
    </row>
    <row r="81" customFormat="false" ht="27.6" hidden="false" customHeight="true" outlineLevel="0" collapsed="false">
      <c r="B81" s="74" t="s">
        <v>134</v>
      </c>
      <c r="C81" s="80" t="s">
        <v>213</v>
      </c>
      <c r="D81" s="76" t="n">
        <v>1000</v>
      </c>
      <c r="E81" s="77" t="s">
        <v>32</v>
      </c>
      <c r="F81" s="73"/>
      <c r="G81" s="7"/>
    </row>
    <row r="82" customFormat="false" ht="14.25" hidden="false" customHeight="true" outlineLevel="0" collapsed="false">
      <c r="B82" s="74" t="s">
        <v>136</v>
      </c>
      <c r="C82" s="80" t="s">
        <v>214</v>
      </c>
      <c r="D82" s="76" t="n">
        <v>1000</v>
      </c>
      <c r="E82" s="77" t="s">
        <v>32</v>
      </c>
      <c r="F82" s="73"/>
      <c r="G82" s="7"/>
    </row>
    <row r="83" customFormat="false" ht="13.8" hidden="false" customHeight="false" outlineLevel="0" collapsed="false">
      <c r="B83" s="74" t="s">
        <v>215</v>
      </c>
      <c r="C83" s="80" t="s">
        <v>216</v>
      </c>
      <c r="D83" s="76" t="n">
        <v>1000</v>
      </c>
      <c r="E83" s="77" t="s">
        <v>32</v>
      </c>
      <c r="F83" s="73"/>
      <c r="G83" s="7"/>
    </row>
    <row r="84" customFormat="false" ht="13.5" hidden="false" customHeight="true" outlineLevel="0" collapsed="false">
      <c r="B84" s="74" t="s">
        <v>217</v>
      </c>
      <c r="C84" s="80" t="s">
        <v>218</v>
      </c>
      <c r="D84" s="76" t="n">
        <v>1000</v>
      </c>
      <c r="E84" s="77" t="s">
        <v>32</v>
      </c>
      <c r="F84" s="73"/>
      <c r="G84" s="7"/>
    </row>
    <row r="85" customFormat="false" ht="12.75" hidden="false" customHeight="true" outlineLevel="0" collapsed="false">
      <c r="B85" s="81" t="s">
        <v>219</v>
      </c>
      <c r="C85" s="82" t="s">
        <v>220</v>
      </c>
      <c r="D85" s="76" t="n">
        <v>1000</v>
      </c>
      <c r="E85" s="77" t="s">
        <v>32</v>
      </c>
      <c r="F85" s="73"/>
      <c r="G85" s="7"/>
    </row>
    <row r="86" customFormat="false" ht="13.5" hidden="false" customHeight="true" outlineLevel="0" collapsed="false">
      <c r="B86" s="83" t="s">
        <v>221</v>
      </c>
      <c r="C86" s="84" t="s">
        <v>113</v>
      </c>
      <c r="D86" s="85" t="s">
        <v>113</v>
      </c>
      <c r="E86" s="86" t="n">
        <v>-160286.67</v>
      </c>
      <c r="F86" s="87" t="s">
        <v>113</v>
      </c>
      <c r="G86" s="7"/>
    </row>
    <row r="87" customFormat="false" ht="3" hidden="false" customHeight="true" outlineLevel="0" collapsed="false">
      <c r="B87" s="88"/>
      <c r="C87" s="89"/>
      <c r="D87" s="90"/>
      <c r="E87" s="90"/>
      <c r="F87" s="90"/>
      <c r="G87" s="7"/>
    </row>
  </sheetData>
  <mergeCells count="6">
    <mergeCell ref="B2:E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26"/>
  <sheetViews>
    <sheetView showFormulas="false" showGridLines="true" showRowColHeaders="true" showZeros="true" rightToLeft="false" tabSelected="true" showOutlineSymbols="true" defaultGridColor="true" view="normal" topLeftCell="A9" colorId="64" zoomScale="100" zoomScaleNormal="100" zoomScalePageLayoutView="100" workbookViewId="0">
      <selection pane="topLeft" activeCell="J21" activeCellId="0" sqref="J21"/>
    </sheetView>
  </sheetViews>
  <sheetFormatPr defaultRowHeight="15" zeroHeight="false" outlineLevelRow="0" outlineLevelCol="0"/>
  <cols>
    <col collapsed="false" customWidth="true" hidden="false" outlineLevel="0" max="1" min="1" style="1" width="0.86"/>
    <col collapsed="false" customWidth="true" hidden="false" outlineLevel="0" max="2" min="2" style="48" width="20.71"/>
    <col collapsed="false" customWidth="true" hidden="false" outlineLevel="0" max="3" min="3" style="48" width="22.86"/>
    <col collapsed="false" customWidth="true" hidden="false" outlineLevel="0" max="4" min="4" style="1" width="20.71"/>
    <col collapsed="false" customWidth="true" hidden="false" outlineLevel="0" max="5" min="5" style="1" width="12.29"/>
    <col collapsed="false" customWidth="true" hidden="false" outlineLevel="0" max="6" min="6" style="1" width="11.86"/>
    <col collapsed="false" customWidth="true" hidden="false" outlineLevel="0" max="7" min="7" style="1" width="10.99"/>
    <col collapsed="false" customWidth="true" hidden="false" outlineLevel="0" max="8" min="8" style="1" width="4.86"/>
    <col collapsed="false" customWidth="true" hidden="false" outlineLevel="0" max="1025" min="9" style="1" width="9.14"/>
  </cols>
  <sheetData>
    <row r="1" customFormat="false" ht="15" hidden="false" customHeight="true" outlineLevel="0" collapsed="false">
      <c r="B1" s="49"/>
      <c r="C1" s="49"/>
      <c r="D1" s="7"/>
      <c r="E1" s="7"/>
      <c r="F1" s="7"/>
      <c r="G1" s="7"/>
      <c r="H1" s="7"/>
    </row>
    <row r="2" customFormat="false" ht="12.75" hidden="false" customHeight="true" outlineLevel="0" collapsed="false">
      <c r="B2" s="50" t="s">
        <v>222</v>
      </c>
      <c r="C2" s="50"/>
      <c r="D2" s="50"/>
      <c r="E2" s="50"/>
      <c r="F2" s="91"/>
      <c r="G2" s="51"/>
      <c r="H2" s="7"/>
    </row>
    <row r="3" customFormat="false" ht="11.85" hidden="false" customHeight="true" outlineLevel="0" collapsed="false">
      <c r="B3" s="92"/>
      <c r="C3" s="92"/>
      <c r="D3" s="93"/>
      <c r="E3" s="94"/>
      <c r="F3" s="95"/>
      <c r="G3" s="95"/>
      <c r="H3" s="7"/>
    </row>
    <row r="4" customFormat="false" ht="12" hidden="false" customHeight="true" outlineLevel="0" collapsed="false">
      <c r="B4" s="96" t="s">
        <v>223</v>
      </c>
      <c r="C4" s="96"/>
      <c r="D4" s="97" t="s">
        <v>224</v>
      </c>
      <c r="E4" s="98" t="s">
        <v>11</v>
      </c>
      <c r="F4" s="99" t="s">
        <v>12</v>
      </c>
      <c r="G4" s="100" t="s">
        <v>13</v>
      </c>
      <c r="H4" s="7"/>
    </row>
    <row r="5" customFormat="false" ht="11.85" hidden="false" customHeight="true" outlineLevel="0" collapsed="false">
      <c r="B5" s="96"/>
      <c r="C5" s="96"/>
      <c r="D5" s="97"/>
      <c r="E5" s="97"/>
      <c r="F5" s="99"/>
      <c r="G5" s="100"/>
      <c r="H5" s="7"/>
    </row>
    <row r="6" customFormat="false" ht="39" hidden="false" customHeight="true" outlineLevel="0" collapsed="false">
      <c r="B6" s="96"/>
      <c r="C6" s="96"/>
      <c r="D6" s="97"/>
      <c r="E6" s="98"/>
      <c r="F6" s="99"/>
      <c r="G6" s="100"/>
      <c r="H6" s="7"/>
    </row>
    <row r="7" customFormat="false" ht="12.75" hidden="false" customHeight="true" outlineLevel="0" collapsed="false">
      <c r="B7" s="101" t="n">
        <v>1</v>
      </c>
      <c r="C7" s="101"/>
      <c r="D7" s="102" t="n">
        <v>2</v>
      </c>
      <c r="E7" s="102" t="n">
        <v>3</v>
      </c>
      <c r="F7" s="103" t="n">
        <v>4</v>
      </c>
      <c r="G7" s="104" t="s">
        <v>16</v>
      </c>
      <c r="H7" s="7"/>
    </row>
    <row r="8" customFormat="false" ht="24" hidden="false" customHeight="true" outlineLevel="0" collapsed="false">
      <c r="B8" s="105" t="s">
        <v>225</v>
      </c>
      <c r="C8" s="105"/>
      <c r="D8" s="106" t="s">
        <v>113</v>
      </c>
      <c r="E8" s="107" t="n">
        <v>159559.34</v>
      </c>
      <c r="F8" s="108" t="n">
        <v>160286.67</v>
      </c>
      <c r="G8" s="109" t="n">
        <f aca="false">F8/E8*100</f>
        <v>100.4558366812</v>
      </c>
      <c r="H8" s="7"/>
    </row>
    <row r="9" customFormat="false" ht="12.95" hidden="false" customHeight="true" outlineLevel="0" collapsed="false">
      <c r="B9" s="110" t="s">
        <v>19</v>
      </c>
      <c r="C9" s="110"/>
      <c r="D9" s="111"/>
      <c r="E9" s="112"/>
      <c r="F9" s="113"/>
      <c r="G9" s="109"/>
      <c r="H9" s="7"/>
    </row>
    <row r="10" customFormat="false" ht="13.5" hidden="false" customHeight="true" outlineLevel="0" collapsed="false">
      <c r="B10" s="114" t="s">
        <v>226</v>
      </c>
      <c r="C10" s="114"/>
      <c r="D10" s="115" t="s">
        <v>113</v>
      </c>
      <c r="E10" s="116" t="n">
        <v>-21581.78</v>
      </c>
      <c r="F10" s="117" t="n">
        <v>-10000</v>
      </c>
      <c r="G10" s="109" t="n">
        <f aca="false">F10/E10*100</f>
        <v>46.3353810482731</v>
      </c>
      <c r="H10" s="7"/>
    </row>
    <row r="11" customFormat="false" ht="15" hidden="false" customHeight="true" outlineLevel="0" collapsed="false">
      <c r="B11" s="110" t="s">
        <v>227</v>
      </c>
      <c r="C11" s="110"/>
      <c r="D11" s="118"/>
      <c r="E11" s="119"/>
      <c r="F11" s="120"/>
      <c r="G11" s="109"/>
      <c r="H11" s="7"/>
    </row>
    <row r="12" customFormat="false" ht="26.25" hidden="false" customHeight="true" outlineLevel="0" collapsed="false">
      <c r="B12" s="110" t="s">
        <v>228</v>
      </c>
      <c r="C12" s="110"/>
      <c r="D12" s="118" t="s">
        <v>229</v>
      </c>
      <c r="E12" s="107" t="n">
        <v>-21581.78</v>
      </c>
      <c r="F12" s="108" t="n">
        <v>-10000</v>
      </c>
      <c r="G12" s="109" t="n">
        <f aca="false">F12/E12*100</f>
        <v>46.3353810482731</v>
      </c>
      <c r="H12" s="7"/>
    </row>
    <row r="13" customFormat="false" ht="38.25" hidden="false" customHeight="true" outlineLevel="0" collapsed="false">
      <c r="B13" s="110" t="s">
        <v>230</v>
      </c>
      <c r="C13" s="110"/>
      <c r="D13" s="118" t="s">
        <v>231</v>
      </c>
      <c r="E13" s="107" t="n">
        <v>-21581.78</v>
      </c>
      <c r="F13" s="108" t="n">
        <v>-10000</v>
      </c>
      <c r="G13" s="109" t="n">
        <f aca="false">F13/E13*100</f>
        <v>46.3353810482731</v>
      </c>
      <c r="H13" s="7"/>
    </row>
    <row r="14" customFormat="false" ht="39.75" hidden="false" customHeight="true" outlineLevel="0" collapsed="false">
      <c r="B14" s="110" t="s">
        <v>232</v>
      </c>
      <c r="C14" s="110"/>
      <c r="D14" s="118" t="s">
        <v>233</v>
      </c>
      <c r="E14" s="107" t="n">
        <v>-21581.78</v>
      </c>
      <c r="F14" s="108" t="n">
        <v>-10000</v>
      </c>
      <c r="G14" s="109" t="n">
        <f aca="false">F14/E14*100</f>
        <v>46.3353810482731</v>
      </c>
      <c r="H14" s="7"/>
    </row>
    <row r="15" customFormat="false" ht="39.75" hidden="false" customHeight="true" outlineLevel="0" collapsed="false">
      <c r="B15" s="121" t="s">
        <v>234</v>
      </c>
      <c r="C15" s="121"/>
      <c r="D15" s="118" t="s">
        <v>235</v>
      </c>
      <c r="E15" s="107" t="n">
        <v>-21581.78</v>
      </c>
      <c r="F15" s="108" t="n">
        <v>-10000</v>
      </c>
      <c r="G15" s="109" t="n">
        <f aca="false">F15/E15*100</f>
        <v>46.3353810482731</v>
      </c>
      <c r="H15" s="7"/>
    </row>
    <row r="16" customFormat="false" ht="15.2" hidden="false" customHeight="true" outlineLevel="0" collapsed="false">
      <c r="B16" s="122" t="s">
        <v>236</v>
      </c>
      <c r="C16" s="122"/>
      <c r="D16" s="118" t="s">
        <v>113</v>
      </c>
      <c r="E16" s="123" t="s">
        <v>32</v>
      </c>
      <c r="F16" s="124" t="s">
        <v>32</v>
      </c>
      <c r="G16" s="109"/>
      <c r="H16" s="7"/>
    </row>
    <row r="17" customFormat="false" ht="12.95" hidden="false" customHeight="true" outlineLevel="0" collapsed="false">
      <c r="B17" s="125" t="s">
        <v>237</v>
      </c>
      <c r="C17" s="125"/>
      <c r="D17" s="111"/>
      <c r="E17" s="123" t="n">
        <v>181141.12</v>
      </c>
      <c r="F17" s="124" t="n">
        <v>170286.67</v>
      </c>
      <c r="G17" s="109" t="n">
        <f aca="false">F17/E17*100</f>
        <v>94.0077382761021</v>
      </c>
      <c r="H17" s="7"/>
    </row>
    <row r="18" customFormat="false" ht="14.1" hidden="false" customHeight="true" outlineLevel="0" collapsed="false">
      <c r="B18" s="126" t="s">
        <v>238</v>
      </c>
      <c r="C18" s="126"/>
      <c r="D18" s="111"/>
      <c r="E18" s="123" t="n">
        <v>-1727200</v>
      </c>
      <c r="F18" s="127" t="n">
        <v>-1173602.93</v>
      </c>
      <c r="G18" s="109" t="n">
        <f aca="false">F18/E18*100</f>
        <v>67.948293770264</v>
      </c>
      <c r="H18" s="7"/>
    </row>
    <row r="19" customFormat="false" ht="15.2" hidden="false" customHeight="true" outlineLevel="0" collapsed="false">
      <c r="B19" s="128" t="s">
        <v>239</v>
      </c>
      <c r="C19" s="128"/>
      <c r="D19" s="111" t="s">
        <v>240</v>
      </c>
      <c r="E19" s="123" t="n">
        <v>-1727200</v>
      </c>
      <c r="F19" s="127" t="n">
        <v>-1173602.93</v>
      </c>
      <c r="G19" s="109" t="n">
        <f aca="false">F19/E19*100</f>
        <v>67.948293770264</v>
      </c>
      <c r="H19" s="7"/>
    </row>
    <row r="20" customFormat="false" ht="26.25" hidden="false" customHeight="true" outlineLevel="0" collapsed="false">
      <c r="B20" s="128" t="s">
        <v>241</v>
      </c>
      <c r="C20" s="128"/>
      <c r="D20" s="111" t="s">
        <v>242</v>
      </c>
      <c r="E20" s="123" t="n">
        <v>-1727200</v>
      </c>
      <c r="F20" s="127" t="n">
        <v>-1173602.93</v>
      </c>
      <c r="G20" s="109" t="n">
        <f aca="false">F20/E20*100</f>
        <v>67.948293770264</v>
      </c>
      <c r="H20" s="7"/>
    </row>
    <row r="21" customFormat="false" ht="24.75" hidden="false" customHeight="true" outlineLevel="0" collapsed="false">
      <c r="B21" s="129" t="s">
        <v>243</v>
      </c>
      <c r="C21" s="129"/>
      <c r="D21" s="111" t="s">
        <v>244</v>
      </c>
      <c r="E21" s="123" t="n">
        <v>-1727200</v>
      </c>
      <c r="F21" s="127" t="n">
        <v>-1173602.93</v>
      </c>
      <c r="G21" s="109" t="n">
        <f aca="false">F21/E21*100</f>
        <v>67.948293770264</v>
      </c>
      <c r="H21" s="7"/>
    </row>
    <row r="22" customFormat="false" ht="14.1" hidden="false" customHeight="true" outlineLevel="0" collapsed="false">
      <c r="B22" s="126" t="s">
        <v>245</v>
      </c>
      <c r="C22" s="126"/>
      <c r="D22" s="111"/>
      <c r="E22" s="123" t="n">
        <v>1908341.12</v>
      </c>
      <c r="F22" s="127" t="n">
        <v>1343889.6</v>
      </c>
      <c r="G22" s="109" t="n">
        <f aca="false">F22/E22*100</f>
        <v>70.4218750995629</v>
      </c>
      <c r="H22" s="7"/>
    </row>
    <row r="23" customFormat="false" ht="15.2" hidden="false" customHeight="true" outlineLevel="0" collapsed="false">
      <c r="B23" s="128" t="s">
        <v>246</v>
      </c>
      <c r="C23" s="128"/>
      <c r="D23" s="111" t="s">
        <v>247</v>
      </c>
      <c r="E23" s="123" t="n">
        <v>1908341.12</v>
      </c>
      <c r="F23" s="127" t="n">
        <v>1343889.6</v>
      </c>
      <c r="G23" s="109" t="n">
        <f aca="false">F23/E23*100</f>
        <v>70.4218750995629</v>
      </c>
      <c r="H23" s="7"/>
    </row>
    <row r="24" customFormat="false" ht="26.25" hidden="false" customHeight="true" outlineLevel="0" collapsed="false">
      <c r="B24" s="130" t="s">
        <v>248</v>
      </c>
      <c r="C24" s="130"/>
      <c r="D24" s="111" t="s">
        <v>249</v>
      </c>
      <c r="E24" s="123" t="n">
        <v>1908341.12</v>
      </c>
      <c r="F24" s="127" t="n">
        <v>1343889.6</v>
      </c>
      <c r="G24" s="109" t="n">
        <f aca="false">F24/E24*100</f>
        <v>70.4218750995629</v>
      </c>
      <c r="H24" s="7"/>
    </row>
    <row r="25" customFormat="false" ht="26.25" hidden="false" customHeight="true" outlineLevel="0" collapsed="false">
      <c r="B25" s="131" t="s">
        <v>250</v>
      </c>
      <c r="C25" s="131"/>
      <c r="D25" s="132" t="s">
        <v>251</v>
      </c>
      <c r="E25" s="133" t="n">
        <v>1908341.12</v>
      </c>
      <c r="F25" s="134" t="n">
        <v>1343889.6</v>
      </c>
      <c r="G25" s="135" t="n">
        <f aca="false">F25/E25*100</f>
        <v>70.4218750995629</v>
      </c>
      <c r="H25" s="7"/>
    </row>
    <row r="26" customFormat="false" ht="9" hidden="false" customHeight="true" outlineLevel="0" collapsed="false">
      <c r="B26" s="136"/>
      <c r="C26" s="136"/>
      <c r="D26" s="137"/>
      <c r="E26" s="137"/>
      <c r="F26" s="137"/>
      <c r="G26" s="137"/>
      <c r="H26" s="7"/>
    </row>
  </sheetData>
  <mergeCells count="25">
    <mergeCell ref="B2:E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</mergeCells>
  <printOptions headings="false" gridLines="false" gridLinesSet="true" horizontalCentered="false" verticalCentered="false"/>
  <pageMargins left="0.590277777777778" right="0" top="0" bottom="0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0272EB-4E97-495F-BB6D-086D1A4FCD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2023-10-10T08:41:03Z</dcterms:created>
  <dc:creator>ALUKAEVAKB\alukaevakb</dc:creator>
  <dc:description/>
  <dc:language>ru-RU</dc:language>
  <cp:lastModifiedBy/>
  <cp:lastPrinted>2023-10-25T11:39:41Z</cp:lastPrinted>
  <dcterms:modified xsi:type="dcterms:W3CDTF">2023-10-25T11:56:45Z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SV_0503127M_20220301_13.xlsx</vt:lpwstr>
  </property>
  <property fmtid="{D5CDD505-2E9C-101B-9397-08002B2CF9AE}" pid="13" name="???????? ??????">
    <vt:lpwstr>SV_0503127M_20220301_13.xlsx</vt:lpwstr>
  </property>
  <property fmtid="{D5CDD505-2E9C-101B-9397-08002B2CF9AE}" pid="14" name="????????????">
    <vt:lpwstr>f09014_01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