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Доходы!$A$1:$E$68</definedName>
    <definedName function="false" hidden="false" localSheetId="2" name="_xlnm.Print_Area" vbProcedure="false">Источники!$A$1:$F$26</definedName>
    <definedName function="false" hidden="false" localSheetId="1" name="_xlnm.Print_Area" vbProcedure="false">Расходы!$A$1:$E$104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<sst xmlns="http://schemas.openxmlformats.org/spreadsheetml/2006/main" count="409" uniqueCount="286">
  <si>
    <t xml:space="preserve">Приложение</t>
  </si>
  <si>
    <t xml:space="preserve">к постановлению Администрации</t>
  </si>
  <si>
    <t xml:space="preserve">Аксеновского сельского поселения</t>
  </si>
  <si>
    <t xml:space="preserve">Лямбирского муниципального района Республики Мордовия</t>
  </si>
  <si>
    <t xml:space="preserve">"15" июля 2024 г.№41</t>
  </si>
  <si>
    <t xml:space="preserve">Отчет об исполнении бюджета  Аксеновского сельского поселения Лямбирского муниципального района Республики Мордовия за 2 квартал 2024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</si>
  <si>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</si>
  <si>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</si>
  <si>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</si>
  <si>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</si>
  <si>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</si>
  <si>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</si>
  <si>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</si>
  <si>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</si>
  <si>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</si>
  <si>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</si>
  <si>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</si>
  <si>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</si>
  <si>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</si>
  <si>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</si>
  <si>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</si>
  <si>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</si>
  <si>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</si>
  <si>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</si>
  <si>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</si>
  <si>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</si>
  <si>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</si>
  <si>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</si>
  <si>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</si>
  <si>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</si>
  <si>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</si>
  <si>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-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</si>
  <si>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</si>
  <si>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</si>
  <si>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</si>
  <si>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</si>
  <si>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</si>
  <si>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</si>
  <si>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</si>
  <si>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</si>
  <si>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</si>
  <si>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18210102030013000110</t>
  </si>
  <si>
    <t xml:space="preserve"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</si>
  <si>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18210102130010000110</t>
  </si>
  <si>
    <t xml:space="preserve"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</si>
  <si>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 xml:space="preserve">18210102130011000110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</si>
  <si>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</si>
  <si>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</si>
  <si>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</si>
  <si>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</si>
  <si>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</si>
  <si>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</si>
  <si>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</si>
  <si>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</si>
  <si>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 xml:space="preserve">18210503010013000110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</si>
  <si>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</si>
  <si>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</si>
  <si>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</si>
  <si>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</si>
  <si>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</si>
  <si>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</si>
  <si>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</si>
  <si>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</si>
  <si>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</si>
  <si>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</si>
  <si>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</si>
  <si>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</si>
  <si>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</si>
  <si>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</si>
  <si>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</si>
  <si>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</si>
  <si>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</si>
  <si>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</si>
  <si>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</si>
  <si>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</si>
  <si>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</si>
  <si>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</si>
  <si>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92410000000000000000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</si>
  <si>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</si>
  <si>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92411100000000000000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</si>
  <si>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</si>
  <si>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92411109000000000120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</si>
  <si>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</si>
  <si>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92411109040000000120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</si>
  <si>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</si>
  <si>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92411109045100000120</t>
  </si>
  <si>
    <t xml:space="preserve">БЕЗВОЗМЕЗДНЫЕ ПОСТУПЛЕНИЯ</t>
  </si>
  <si>
    <t xml:space="preserve">92420000000000000000</t>
  </si>
  <si>
    <t xml:space="preserve">БЕЗВОЗМЕЗДНЫЕ ПОСТУПЛЕНИЯ ОТ ДРУГИХ БЮДЖЕТОВ БЮДЖЕТНОЙ СИСТЕМЫ РОССИЙСКОЙ ФЕДЕРАЦИИ</t>
  </si>
  <si>
    <t xml:space="preserve">92420200000000000000</t>
  </si>
  <si>
    <t xml:space="preserve">Дотации бюджетам бюджетной системы Российской Федерации</t>
  </si>
  <si>
    <t xml:space="preserve">92420210000000000150</t>
  </si>
  <si>
    <t xml:space="preserve">Дотации на выравнивание бюджетной обеспеченности</t>
  </si>
  <si>
    <t xml:space="preserve">92420215001000000150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</si>
  <si>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</si>
  <si>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92420215001100000150</t>
  </si>
  <si>
    <t xml:space="preserve">Дотации бюджетам на поддержку мер по обеспечению сбалансированности бюджетов</t>
  </si>
  <si>
    <t xml:space="preserve">92420215002000000150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</si>
  <si>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</si>
  <si>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92420215002100000150</t>
  </si>
  <si>
    <t xml:space="preserve">Субвенции бюджетам бюджетной системы Российской Федерации</t>
  </si>
  <si>
    <t xml:space="preserve">92420230000000000150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</si>
  <si>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</si>
  <si>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92420230024000000150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</si>
  <si>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</si>
  <si>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92420230024100000150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</si>
  <si>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</si>
  <si>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92420235118000000150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</si>
  <si>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</si>
  <si>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92420235118100000150</t>
  </si>
  <si>
    <t xml:space="preserve">Иные межбюджетные трансферты</t>
  </si>
  <si>
    <t xml:space="preserve">92420240000000000150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</si>
  <si>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</si>
  <si>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92420240014000000150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</si>
  <si>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</si>
  <si>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92420240014100000150</t>
  </si>
  <si>
    <t xml:space="preserve">Прочие межбюджетные трансферты, передаваемые бюджетам</t>
  </si>
  <si>
    <t xml:space="preserve">92420249999000000150</t>
  </si>
  <si>
    <t xml:space="preserve">Прочие межбюджетные трансферты, передаваемые бюджетам сельских поселений</t>
  </si>
  <si>
    <t xml:space="preserve">92420249999100000150</t>
  </si>
  <si>
    <t xml:space="preserve">                          2. Расходы бюджета</t>
  </si>
  <si>
    <t xml:space="preserve">Код расхода по бюджетной классификации</t>
  </si>
  <si>
    <t xml:space="preserve"> Исполнено</t>
  </si>
  <si>
    <t xml:space="preserve">Расходы бюджета - всего </t>
  </si>
  <si>
    <t xml:space="preserve">x</t>
  </si>
  <si>
    <t xml:space="preserve">Расходы на выплату по оплате труда Главы местной администрации</t>
  </si>
  <si>
    <t xml:space="preserve">92401046510041140000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</si>
  <si>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</si>
  <si>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92401046510041140100</t>
  </si>
  <si>
    <t xml:space="preserve">Расходы на выплаты персоналу государственных (муниципальных) органов</t>
  </si>
  <si>
    <t xml:space="preserve">92401046510041140120</t>
  </si>
  <si>
    <t xml:space="preserve">Фонд оплаты труда государственных (муниципальных) органов</t>
  </si>
  <si>
    <t xml:space="preserve">92401046510041140121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</si>
  <si>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</si>
  <si>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92401046510041140129</t>
  </si>
  <si>
    <t xml:space="preserve">Расходы на выплаты по оплате труда работников органов местного самоуправления</t>
  </si>
  <si>
    <t xml:space="preserve">92401046520041110000</t>
  </si>
  <si>
    <t xml:space="preserve">92401046520041110100</t>
  </si>
  <si>
    <t xml:space="preserve">92401046520041110120</t>
  </si>
  <si>
    <t xml:space="preserve">92401046520041110121</t>
  </si>
  <si>
    <t xml:space="preserve">92401046520041110129</t>
  </si>
  <si>
    <t xml:space="preserve">Расходы на обеспечение функций органов местного самоуправления</t>
  </si>
  <si>
    <t xml:space="preserve">92401046520041120000</t>
  </si>
  <si>
    <t xml:space="preserve">Закупка товаров, работ и услуг для обеспечения государственных (муниципальных) нужд</t>
  </si>
  <si>
    <t xml:space="preserve">92401046520041120200</t>
  </si>
  <si>
    <t xml:space="preserve">Иные закупки товаров, работ и услуг для обеспечения государственных (муниципальных) нужд</t>
  </si>
  <si>
    <t xml:space="preserve">92401046520041120240</t>
  </si>
  <si>
    <t xml:space="preserve">Прочая закупка товаров, работ и услуг</t>
  </si>
  <si>
    <t xml:space="preserve">92401046520041120244</t>
  </si>
  <si>
    <t xml:space="preserve">Закупка энергетических ресурсов</t>
  </si>
  <si>
    <t xml:space="preserve">92401046520041120247</t>
  </si>
  <si>
    <t xml:space="preserve">Иные бюджетные ассигнования</t>
  </si>
  <si>
    <t xml:space="preserve">92401046520041120800</t>
  </si>
  <si>
    <t xml:space="preserve">Уплата налогов, сборов и иных платежей</t>
  </si>
  <si>
    <t xml:space="preserve">92401046520041120850</t>
  </si>
  <si>
    <t xml:space="preserve">Уплата налога на имущество организаций и земельного налога</t>
  </si>
  <si>
    <t xml:space="preserve">92401046520041120851</t>
  </si>
  <si>
    <t xml:space="preserve">Уплата прочих налогов, сборов</t>
  </si>
  <si>
    <t xml:space="preserve">92401046520041120852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</si>
  <si>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</si>
  <si>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 xml:space="preserve">92401046520044501000</t>
  </si>
  <si>
    <t xml:space="preserve">Межбюджетные трансферты</t>
  </si>
  <si>
    <t xml:space="preserve">92401046520044501500</t>
  </si>
  <si>
    <t xml:space="preserve">92401046520044501540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</si>
  <si>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</si>
  <si>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92401048910077150000</t>
  </si>
  <si>
    <t xml:space="preserve">92401048910077150200</t>
  </si>
  <si>
    <t xml:space="preserve">92401048910077150240</t>
  </si>
  <si>
    <t xml:space="preserve">92401048910077150244</t>
  </si>
  <si>
    <t xml:space="preserve">Резервный фонд администрации</t>
  </si>
  <si>
    <t xml:space="preserve">92401118910041180000</t>
  </si>
  <si>
    <t xml:space="preserve">92401118910041180800</t>
  </si>
  <si>
    <t xml:space="preserve">Резервные средства</t>
  </si>
  <si>
    <t xml:space="preserve">92401118910041180870</t>
  </si>
  <si>
    <t xml:space="preserve">Осуществление первичного воинского учета на территориях, где отсутствуют военные комиссариаты.</t>
  </si>
  <si>
    <t xml:space="preserve">92402038910051180000</t>
  </si>
  <si>
    <t xml:space="preserve">92402038910051180100</t>
  </si>
  <si>
    <t xml:space="preserve">92402038910051180120</t>
  </si>
  <si>
    <t xml:space="preserve">92402038910051180121</t>
  </si>
  <si>
    <t xml:space="preserve">92402038910051180129</t>
  </si>
  <si>
    <t xml:space="preserve">92403108910041180000</t>
  </si>
  <si>
    <t xml:space="preserve">92403108910041180200</t>
  </si>
  <si>
    <t xml:space="preserve">92403108910041180240</t>
  </si>
  <si>
    <t xml:space="preserve">92403108910041180244</t>
  </si>
  <si>
    <t xml:space="preserve">Выполнение работ на гидротехнических сооружениях по пропуску весеннего паводка</t>
  </si>
  <si>
    <t xml:space="preserve">92403108910080190000</t>
  </si>
  <si>
    <t xml:space="preserve">92403108910080190200</t>
  </si>
  <si>
    <t xml:space="preserve">92403108910080190240</t>
  </si>
  <si>
    <t xml:space="preserve">92403108910080190244</t>
  </si>
  <si>
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</si>
  <si>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92404091300144102000</t>
  </si>
  <si>
    <t xml:space="preserve">92404091300144102200</t>
  </si>
  <si>
    <t xml:space="preserve">92404091300144102240</t>
  </si>
  <si>
    <t xml:space="preserve">92404091300144102244</t>
  </si>
  <si>
    <t xml:space="preserve">Организация проведения комплексных кадастровых работ</t>
  </si>
  <si>
    <t xml:space="preserve">924041235201L5110000</t>
  </si>
  <si>
    <t xml:space="preserve">924041235201L5110200</t>
  </si>
  <si>
    <t xml:space="preserve">924041235201L5110240</t>
  </si>
  <si>
    <t xml:space="preserve">924041235201L5110244</t>
  </si>
  <si>
    <t xml:space="preserve"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</t>
  </si>
  <si>
    <t xml:space="preserve">92404128910044107000</t>
  </si>
  <si>
    <t xml:space="preserve">92404128910044107200</t>
  </si>
  <si>
    <t xml:space="preserve">92404128910044107240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</si>
  <si>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</si>
  <si>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92404128910044107245</t>
  </si>
  <si>
    <t xml:space="preserve">Взнос на капитальный ремонт общего имущества в многоквартирном доме</t>
  </si>
  <si>
    <t xml:space="preserve">92405018910042360000</t>
  </si>
  <si>
    <t xml:space="preserve">92405018910042360200</t>
  </si>
  <si>
    <t xml:space="preserve">92405018910042360240</t>
  </si>
  <si>
    <t xml:space="preserve">92405018910042360244</t>
  </si>
  <si>
    <t xml:space="preserve"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</si>
  <si>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 xml:space="preserve">92405018910044103000</t>
  </si>
  <si>
    <t xml:space="preserve">92405018910044103200</t>
  </si>
  <si>
    <t xml:space="preserve">92405018910044103240</t>
  </si>
  <si>
    <t xml:space="preserve">92405018910044103244</t>
  </si>
  <si>
    <t xml:space="preserve"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</si>
  <si>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92405028910044101000</t>
  </si>
  <si>
    <t xml:space="preserve">92405028910044101200</t>
  </si>
  <si>
    <t xml:space="preserve">92405028910044101240</t>
  </si>
  <si>
    <t xml:space="preserve">92405028910044101244</t>
  </si>
  <si>
    <t xml:space="preserve">Уличное освещение</t>
  </si>
  <si>
    <t xml:space="preserve">92405038910043010000</t>
  </si>
  <si>
    <t xml:space="preserve">92405038910043010200</t>
  </si>
  <si>
    <t xml:space="preserve">92405038910043010240</t>
  </si>
  <si>
    <t xml:space="preserve">92405038910043010247</t>
  </si>
  <si>
    <t xml:space="preserve">Работы, услуги по содержанию имущества.</t>
  </si>
  <si>
    <t xml:space="preserve">92405038910043040000</t>
  </si>
  <si>
    <t xml:space="preserve">92405038910043040200</t>
  </si>
  <si>
    <t xml:space="preserve">92405038910043040240</t>
  </si>
  <si>
    <t xml:space="preserve">92405038910043040244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</si>
  <si>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</si>
  <si>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 xml:space="preserve">92405038910044104000</t>
  </si>
  <si>
    <t xml:space="preserve">92405038910044104200</t>
  </si>
  <si>
    <t xml:space="preserve">92405038910044104240</t>
  </si>
  <si>
    <t xml:space="preserve">92405038910044104244</t>
  </si>
  <si>
    <t xml:space="preserve"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</si>
  <si>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 xml:space="preserve">92405038910044106000</t>
  </si>
  <si>
    <t xml:space="preserve">92405038910044106200</t>
  </si>
  <si>
    <t xml:space="preserve">92405038910044106240</t>
  </si>
  <si>
    <t xml:space="preserve">92405038910044106244</t>
  </si>
  <si>
    <t xml:space="preserve">Доплаты к пенсиям муниципальных служащих Республики Мордовия</t>
  </si>
  <si>
    <t xml:space="preserve">92410018910003010000</t>
  </si>
  <si>
    <t xml:space="preserve">Социальное обеспечение и иные выплаты населению</t>
  </si>
  <si>
    <t xml:space="preserve">92410018910003010300</t>
  </si>
  <si>
    <t xml:space="preserve">Публичные нормативные социальные выплаты гражданам</t>
  </si>
  <si>
    <t xml:space="preserve">92410018910003010310</t>
  </si>
  <si>
    <t xml:space="preserve">Иные пенсии, социальные доплаты к пенсиям</t>
  </si>
  <si>
    <t xml:space="preserve">92410018910003010312</t>
  </si>
  <si>
    <t xml:space="preserve">Проценты за кредиты</t>
  </si>
  <si>
    <t xml:space="preserve">92413018910041240000</t>
  </si>
  <si>
    <t xml:space="preserve">Обслуживание государственного (муниципального) долга</t>
  </si>
  <si>
    <t xml:space="preserve">92413018910041240700</t>
  </si>
  <si>
    <t xml:space="preserve">Обслуживание муниципального долга</t>
  </si>
  <si>
    <t xml:space="preserve">92413018910041240730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</si>
  <si>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</si>
  <si>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</si>
  <si>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</si>
  <si>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</si>
  <si>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</si>
  <si>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</si>
  <si>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</si>
  <si>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</si>
  <si>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92401030000000000000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</si>
  <si>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</si>
  <si>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92401030100000000000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</si>
  <si>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</si>
  <si>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92401030100000000800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</si>
  <si>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</si>
  <si>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92401030100102602810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</si>
  <si>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</si>
  <si>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</si>
  <si>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</si>
  <si>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  Увеличение прочих остатков средств бюджетов</t>
  </si>
  <si>
    <t xml:space="preserve">92401050200000000500</t>
  </si>
  <si>
    <t xml:space="preserve">  Увеличение прочих остатков денежных средств бюджетов</t>
  </si>
  <si>
    <t xml:space="preserve">92401050201000000510</t>
  </si>
  <si>
    <t xml:space="preserve">  Увеличение прочих остатков денежных средств бюджетов сельских поселений</t>
  </si>
  <si>
    <t xml:space="preserve">92401050201100000510</t>
  </si>
  <si>
    <t xml:space="preserve">уменьшение остатков средств, всего</t>
  </si>
  <si>
    <t xml:space="preserve">  Уменьшение прочих остатков средств бюджетов</t>
  </si>
  <si>
    <t xml:space="preserve">92401050200000000600</t>
  </si>
  <si>
    <t xml:space="preserve">  Уменьшение прочих остатков денежных средств бюджетов</t>
  </si>
  <si>
    <t xml:space="preserve">92401050201000000610</t>
  </si>
  <si>
    <t xml:space="preserve">  Уменьшение прочих остатков денежных средств бюджетов сельских поселений</t>
  </si>
  <si>
    <t xml:space="preserve">92401050201100000610</t>
  </si>
  <si>
    <t xml:space="preserve">                  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</si>
</sst>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"/>
    <numFmt numFmtId="166" formatCode="0.00"/>
    <numFmt numFmtId="167" formatCode="@"/>
    <numFmt numFmtId="168" formatCode="#,##0.00_ ;\-#,##0.00"/>
    <numFmt numFmtId="169" formatCode="#,##0"/>
    <numFmt numFmtId="170" formatCode="dd\.mm\.yyyy"/>
  </numFmts>
  <fonts count="25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2"/>
      <charset val="204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 val="true"/>
      <sz val="10"/>
      <color rgb="FF000000"/>
      <name val="Arial"/>
      <family val="2"/>
      <charset val="204"/>
    </font>
    <font>
      <b val="true"/>
      <sz val="10"/>
      <color rgb="FF000000"/>
      <name val="Times New Roman"/>
      <family val="1"/>
      <charset val="204"/>
    </font>
    <font>
      <u val="single"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 val="true"/>
      <sz val="11"/>
      <color rgb="FF000000"/>
      <name val="Arial"/>
      <family val="2"/>
      <charset val="204"/>
    </font>
    <font>
      <sz val="10"/>
      <name val="Arial"/>
      <family val="2"/>
      <charset val="204"/>
    </font>
    <font>
      <b val="true"/>
      <sz val="14"/>
      <name val="Arial"/>
      <family val="2"/>
      <charset val="204"/>
    </font>
    <font>
      <b val="true"/>
      <sz val="12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/>
      <top style="thin"/>
      <bottom style="hair"/>
      <diagonal/>
    </border>
    <border diagonalUp="false" diagonalDown="false">
      <left style="medium"/>
      <right/>
      <top/>
      <bottom style="hair"/>
      <diagonal/>
    </border>
    <border diagonalUp="false" diagonalDown="false">
      <left style="medium"/>
      <right style="thin"/>
      <top style="hair"/>
      <bottom style="thin"/>
      <diagonal/>
    </border>
    <border diagonalUp="false" diagonalDown="false">
      <left style="medium"/>
      <right/>
      <top style="thin"/>
      <bottom style="thin"/>
      <diagonal/>
    </border>
  </borders>
  <cellStyleXfs count="18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</cellStyleXfs>
  <cellXfs count="1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114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xfId="134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16" fillId="0" borderId="0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0" borderId="0" xfId="11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0" borderId="0" xfId="11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3" fillId="0" borderId="0" xfId="11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4" fillId="0" borderId="0" xfId="15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4" fillId="0" borderId="38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40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41" xfId="1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42" xfId="12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38" xfId="11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4" fillId="0" borderId="43" xfId="12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4" fillId="0" borderId="39" xfId="1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4" fillId="0" borderId="3" xfId="1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4" fillId="0" borderId="21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44" xfId="12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4" fillId="0" borderId="24" xfId="131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24" fillId="0" borderId="26" xfId="1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4" fillId="0" borderId="9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5" xfId="12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7" fontId="24" fillId="0" borderId="1" xfId="13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4" fillId="0" borderId="1" xfId="13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7" fontId="24" fillId="0" borderId="14" xfId="12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24" fillId="0" borderId="9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45" xfId="12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4" fillId="0" borderId="11" xfId="13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24" fillId="0" borderId="2" xfId="1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4" fillId="0" borderId="10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24" fillId="0" borderId="2" xfId="13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4" fillId="0" borderId="46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47" xfId="12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4" fillId="0" borderId="48" xfId="13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24" fillId="0" borderId="49" xfId="1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8" fillId="0" borderId="0" xfId="15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0" xfId="15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38" xfId="15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41" xfId="17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0" borderId="42" xfId="17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38" xfId="15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4" fillId="0" borderId="43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4" fillId="0" borderId="39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4" fillId="0" borderId="3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4" fillId="0" borderId="50" xfId="1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45" xfId="17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4" fillId="0" borderId="11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4" fillId="0" borderId="10" xfId="1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51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4" fillId="0" borderId="12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7" fontId="24" fillId="0" borderId="1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4" fillId="0" borderId="14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24" fillId="0" borderId="10" xfId="1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5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4" fillId="0" borderId="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24" fillId="0" borderId="1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4" fillId="0" borderId="9" xfId="1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45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4" fillId="0" borderId="2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24" fillId="0" borderId="14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4" fillId="0" borderId="10" xfId="161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24" fillId="0" borderId="35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1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36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20" xfId="16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47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4" fillId="0" borderId="48" xfId="182" applyFont="true" applyBorder="true" applyAlignment="false" applyProtection="true">
      <alignment horizontal="center" vertical="bottom" textRotation="0" wrapText="false" indent="0" shrinkToFit="true"/>
      <protection locked="true" hidden="false"/>
    </xf>
    <xf numFmtId="165" fontId="24" fillId="0" borderId="48" xfId="18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24" fillId="0" borderId="49" xfId="18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5" fillId="0" borderId="0" xfId="16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7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28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38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7" fontId="4" fillId="0" borderId="0" xfId="4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4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38" xfId="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43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39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3" xfId="4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52" xfId="3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4" fillId="0" borderId="39" xfId="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4" fillId="0" borderId="3" xfId="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4" fillId="0" borderId="21" xfId="3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44" xfId="4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4" fillId="0" borderId="24" xf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4" fillId="0" borderId="53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4" fillId="0" borderId="1" xfId="18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4" fillId="0" borderId="10" xfId="3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45" xfId="4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4" fillId="0" borderId="11" xf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4" fillId="0" borderId="10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5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4" fillId="0" borderId="1" xfId="4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24" fillId="0" borderId="1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4" fillId="0" borderId="54" xfId="5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10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4" fillId="0" borderId="1" xf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24" fillId="0" borderId="14" xf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4" fillId="0" borderId="55" xfId="5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4" fillId="0" borderId="1" xfId="5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4" fillId="0" borderId="56" xfId="5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24" fillId="0" borderId="22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4" fillId="0" borderId="10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4" fillId="0" borderId="20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4" fillId="0" borderId="8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4" fillId="0" borderId="8" xf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24" fillId="0" borderId="48" xfId="5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0" fillId="0" borderId="0" xfId="6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67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7" fontId="10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7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182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6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67.14"/>
    <col collapsed="false" customWidth="true" hidden="false" outlineLevel="0" max="2" min="2" style="1" width="21.57"/>
    <col collapsed="false" customWidth="true" hidden="false" outlineLevel="0" max="3" min="3" style="1" width="12.29"/>
    <col collapsed="false" customWidth="true" hidden="false" outlineLevel="0" max="4" min="4" style="1" width="10.85"/>
    <col collapsed="false" customWidth="true" hidden="false" outlineLevel="0" max="5" min="5" style="1" width="11.42"/>
    <col collapsed="false" customWidth="false" hidden="false" outlineLevel="0" max="1024" min="6" style="1" width="9.14"/>
  </cols>
  <sheetData>
    <row r="1" customFormat="false" ht="15" hidden="false" customHeight="true" outlineLevel="0" collapsed="false">
      <c r="A1" s="2"/>
      <c r="B1" s="3"/>
      <c r="C1" s="4" t="s">
        <v>0</v>
      </c>
      <c r="D1" s="4"/>
      <c r="E1" s="4"/>
      <c r="F1" s="2"/>
    </row>
    <row r="2" customFormat="false" ht="14.25" hidden="false" customHeight="true" outlineLevel="0" collapsed="false">
      <c r="A2" s="2"/>
      <c r="B2" s="3"/>
      <c r="C2" s="4" t="s">
        <v>1</v>
      </c>
      <c r="D2" s="4"/>
      <c r="E2" s="4"/>
      <c r="F2" s="2"/>
    </row>
    <row r="3" customFormat="false" ht="12" hidden="false" customHeight="true" outlineLevel="0" collapsed="false">
      <c r="A3" s="2"/>
      <c r="B3" s="3"/>
      <c r="C3" s="4" t="s">
        <v>2</v>
      </c>
      <c r="D3" s="4"/>
      <c r="E3" s="4"/>
      <c r="F3" s="2"/>
    </row>
    <row r="4" customFormat="false" ht="12" hidden="false" customHeight="true" outlineLevel="0" collapsed="false">
      <c r="A4" s="2"/>
      <c r="B4" s="4" t="s">
        <v>3</v>
      </c>
      <c r="C4" s="4"/>
      <c r="D4" s="4"/>
      <c r="E4" s="4"/>
      <c r="F4" s="2"/>
    </row>
    <row r="5" customFormat="false" ht="12.75" hidden="false" customHeight="true" outlineLevel="0" collapsed="false">
      <c r="A5" s="2"/>
      <c r="B5" s="4" t="s">
        <v>4</v>
      </c>
      <c r="C5" s="4"/>
      <c r="D5" s="4"/>
      <c r="E5" s="4"/>
      <c r="F5" s="2"/>
    </row>
    <row r="6" customFormat="false" ht="3" hidden="false" customHeight="true" outlineLevel="0" collapsed="false">
      <c r="A6" s="5"/>
      <c r="B6" s="6"/>
      <c r="C6" s="6"/>
      <c r="D6" s="6"/>
      <c r="E6" s="6"/>
      <c r="F6" s="2"/>
    </row>
    <row r="7" customFormat="false" ht="45" hidden="false" customHeight="true" outlineLevel="0" collapsed="false">
      <c r="A7" s="7" t="s">
        <v>5</v>
      </c>
      <c r="B7" s="7"/>
      <c r="C7" s="7"/>
      <c r="D7" s="7"/>
      <c r="E7" s="7"/>
      <c r="F7" s="2"/>
    </row>
    <row r="8" customFormat="false" ht="14.25" hidden="false" customHeight="true" outlineLevel="0" collapsed="false">
      <c r="A8" s="8" t="s">
        <v>6</v>
      </c>
      <c r="B8" s="8"/>
      <c r="C8" s="8"/>
      <c r="D8" s="8"/>
      <c r="E8" s="8"/>
      <c r="F8" s="2"/>
    </row>
    <row r="9" customFormat="false" ht="13.5" hidden="false" customHeight="true" outlineLevel="0" collapsed="false">
      <c r="A9" s="9" t="s">
        <v>7</v>
      </c>
      <c r="B9" s="9"/>
      <c r="C9" s="9"/>
      <c r="D9" s="9"/>
      <c r="E9" s="9"/>
      <c r="F9" s="2"/>
    </row>
    <row r="10" customFormat="false" ht="12.75" hidden="false" customHeight="true" outlineLevel="0" collapsed="false">
      <c r="A10" s="10" t="s">
        <v>8</v>
      </c>
      <c r="B10" s="11" t="s">
        <v>9</v>
      </c>
      <c r="C10" s="12" t="s">
        <v>10</v>
      </c>
      <c r="D10" s="12" t="s">
        <v>11</v>
      </c>
      <c r="E10" s="13" t="s">
        <v>12</v>
      </c>
      <c r="F10" s="2"/>
    </row>
    <row r="11" customFormat="false" ht="9.75" hidden="false" customHeight="true" outlineLevel="0" collapsed="false">
      <c r="A11" s="10"/>
      <c r="B11" s="11"/>
      <c r="C11" s="12"/>
      <c r="D11" s="12"/>
      <c r="E11" s="13"/>
      <c r="F11" s="2"/>
    </row>
    <row r="12" customFormat="false" ht="23.25" hidden="false" customHeight="true" outlineLevel="0" collapsed="false">
      <c r="A12" s="10"/>
      <c r="B12" s="11"/>
      <c r="C12" s="12"/>
      <c r="D12" s="12"/>
      <c r="E12" s="13"/>
      <c r="F12" s="2"/>
    </row>
    <row r="13" customFormat="false" ht="9.75" hidden="true" customHeight="true" outlineLevel="0" collapsed="false">
      <c r="A13" s="10"/>
      <c r="B13" s="11"/>
      <c r="C13" s="12"/>
      <c r="D13" s="12"/>
      <c r="E13" s="13"/>
      <c r="F13" s="2"/>
    </row>
    <row r="14" customFormat="false" ht="6" hidden="true" customHeight="true" outlineLevel="0" collapsed="false">
      <c r="A14" s="10"/>
      <c r="B14" s="11"/>
      <c r="C14" s="12"/>
      <c r="D14" s="12"/>
      <c r="E14" s="13"/>
      <c r="F14" s="2"/>
    </row>
    <row r="15" customFormat="false" ht="15" hidden="false" customHeight="true" outlineLevel="0" collapsed="false">
      <c r="A15" s="14" t="n">
        <v>1</v>
      </c>
      <c r="B15" s="15" t="n">
        <v>2</v>
      </c>
      <c r="C15" s="16" t="s">
        <v>13</v>
      </c>
      <c r="D15" s="16" t="s">
        <v>14</v>
      </c>
      <c r="E15" s="17" t="s">
        <v>15</v>
      </c>
      <c r="F15" s="2"/>
    </row>
    <row r="16" customFormat="false" ht="12.75" hidden="false" customHeight="true" outlineLevel="0" collapsed="false">
      <c r="A16" s="18" t="s">
        <v>16</v>
      </c>
      <c r="B16" s="19" t="s">
        <v>17</v>
      </c>
      <c r="C16" s="20" t="n">
        <v>2734090.8</v>
      </c>
      <c r="D16" s="20" t="n">
        <v>973298.01</v>
      </c>
      <c r="E16" s="21" t="n">
        <f aca="false">D16/C16*100</f>
        <v>35.5985986273755</v>
      </c>
      <c r="F16" s="2"/>
    </row>
    <row r="17" customFormat="false" ht="12.75" hidden="false" customHeight="true" outlineLevel="0" collapsed="false">
      <c r="A17" s="22" t="s">
        <v>18</v>
      </c>
      <c r="B17" s="23"/>
      <c r="C17" s="24"/>
      <c r="D17" s="25"/>
      <c r="E17" s="26"/>
      <c r="F17" s="2"/>
    </row>
    <row r="18" customFormat="false" ht="15" hidden="false" customHeight="false" outlineLevel="0" collapsed="false">
      <c r="A18" s="27" t="s">
        <v>19</v>
      </c>
      <c r="B18" s="28" t="s">
        <v>20</v>
      </c>
      <c r="C18" s="29" t="n">
        <v>964100</v>
      </c>
      <c r="D18" s="29" t="n">
        <v>113858.41</v>
      </c>
      <c r="E18" s="30" t="n">
        <f aca="false">D18/C18*100</f>
        <v>11.8098132973758</v>
      </c>
      <c r="F18" s="2"/>
    </row>
    <row r="19" customFormat="false" ht="15" hidden="false" customHeight="false" outlineLevel="0" collapsed="false">
      <c r="A19" s="27" t="s">
        <v>21</v>
      </c>
      <c r="B19" s="28" t="s">
        <v>22</v>
      </c>
      <c r="C19" s="29" t="n">
        <v>67600</v>
      </c>
      <c r="D19" s="29" t="n">
        <v>21521.31</v>
      </c>
      <c r="E19" s="30" t="n">
        <f aca="false">D19/C19*100</f>
        <v>31.8362573964497</v>
      </c>
      <c r="F19" s="2"/>
    </row>
    <row r="20" customFormat="false" ht="15" hidden="false" customHeight="false" outlineLevel="0" collapsed="false">
      <c r="A20" s="27" t="s">
        <v>23</v>
      </c>
      <c r="B20" s="28" t="s">
        <v>24</v>
      </c>
      <c r="C20" s="29" t="n">
        <v>67600</v>
      </c>
      <c r="D20" s="29" t="n">
        <v>21521.31</v>
      </c>
      <c r="E20" s="30" t="n">
        <f aca="false">D20/C20*100</f>
        <v>31.8362573964497</v>
      </c>
      <c r="F20" s="2"/>
    </row>
    <row r="21" customFormat="false" ht="108.75" hidden="false" customHeight="true" outlineLevel="0" collapsed="false">
      <c r="A21" s="27" t="s">
        <v>25</v>
      </c>
      <c r="B21" s="28" t="s">
        <v>26</v>
      </c>
      <c r="C21" s="29" t="n">
        <v>63600</v>
      </c>
      <c r="D21" s="29" t="n">
        <v>22331.59</v>
      </c>
      <c r="E21" s="30" t="n">
        <f aca="false">D21/C21*100</f>
        <v>35.1125628930818</v>
      </c>
      <c r="F21" s="2"/>
    </row>
    <row r="22" customFormat="false" ht="90" hidden="false" customHeight="false" outlineLevel="0" collapsed="false">
      <c r="A22" s="27" t="s">
        <v>27</v>
      </c>
      <c r="B22" s="28" t="s">
        <v>28</v>
      </c>
      <c r="C22" s="29" t="n">
        <v>63600</v>
      </c>
      <c r="D22" s="29" t="n">
        <v>22305.59</v>
      </c>
      <c r="E22" s="30" t="n">
        <f aca="false">D22/C22*100</f>
        <v>35.0716823899371</v>
      </c>
      <c r="F22" s="2"/>
    </row>
    <row r="23" customFormat="false" ht="92.25" hidden="false" customHeight="true" outlineLevel="0" collapsed="false">
      <c r="A23" s="27" t="s">
        <v>29</v>
      </c>
      <c r="B23" s="28" t="s">
        <v>30</v>
      </c>
      <c r="C23" s="29" t="s">
        <v>31</v>
      </c>
      <c r="D23" s="29" t="n">
        <v>26</v>
      </c>
      <c r="E23" s="30"/>
      <c r="F23" s="2"/>
    </row>
    <row r="24" customFormat="false" ht="90.75" hidden="false" customHeight="true" outlineLevel="0" collapsed="false">
      <c r="A24" s="31" t="s">
        <v>32</v>
      </c>
      <c r="B24" s="28" t="s">
        <v>33</v>
      </c>
      <c r="C24" s="29" t="n">
        <v>3000</v>
      </c>
      <c r="D24" s="29" t="n">
        <v>-842.2</v>
      </c>
      <c r="E24" s="30" t="n">
        <f aca="false">D24/C24*100</f>
        <v>-28.0733333333333</v>
      </c>
      <c r="F24" s="2"/>
    </row>
    <row r="25" customFormat="false" ht="121.5" hidden="false" customHeight="true" outlineLevel="0" collapsed="false">
      <c r="A25" s="27" t="s">
        <v>34</v>
      </c>
      <c r="B25" s="28" t="s">
        <v>35</v>
      </c>
      <c r="C25" s="29" t="n">
        <v>3000</v>
      </c>
      <c r="D25" s="29" t="n">
        <v>-842.2</v>
      </c>
      <c r="E25" s="30" t="n">
        <f aca="false">D25/C25*100</f>
        <v>-28.0733333333333</v>
      </c>
      <c r="F25" s="2"/>
    </row>
    <row r="26" customFormat="false" ht="75" hidden="false" customHeight="true" outlineLevel="0" collapsed="false">
      <c r="A26" s="27" t="s">
        <v>36</v>
      </c>
      <c r="B26" s="28" t="s">
        <v>37</v>
      </c>
      <c r="C26" s="29" t="n">
        <v>1000</v>
      </c>
      <c r="D26" s="29" t="n">
        <v>45.84</v>
      </c>
      <c r="E26" s="30" t="n">
        <f aca="false">D26/C26*100</f>
        <v>4.584</v>
      </c>
      <c r="F26" s="2"/>
    </row>
    <row r="27" customFormat="false" ht="61.5" hidden="false" customHeight="true" outlineLevel="0" collapsed="false">
      <c r="A27" s="31" t="s">
        <v>38</v>
      </c>
      <c r="B27" s="28" t="s">
        <v>39</v>
      </c>
      <c r="C27" s="29" t="n">
        <v>1000</v>
      </c>
      <c r="D27" s="29" t="n">
        <v>44.2</v>
      </c>
      <c r="E27" s="30" t="n">
        <f aca="false">D27/C27*100</f>
        <v>4.42</v>
      </c>
      <c r="F27" s="2"/>
    </row>
    <row r="28" customFormat="false" ht="65.25" hidden="false" customHeight="true" outlineLevel="0" collapsed="false">
      <c r="A28" s="27" t="s">
        <v>40</v>
      </c>
      <c r="B28" s="28" t="s">
        <v>41</v>
      </c>
      <c r="C28" s="29" t="s">
        <v>31</v>
      </c>
      <c r="D28" s="29" t="n">
        <v>1.64</v>
      </c>
      <c r="E28" s="32" t="s">
        <v>31</v>
      </c>
      <c r="F28" s="2"/>
    </row>
    <row r="29" customFormat="false" ht="60" hidden="false" customHeight="false" outlineLevel="0" collapsed="false">
      <c r="A29" s="27" t="s">
        <v>42</v>
      </c>
      <c r="B29" s="28" t="s">
        <v>43</v>
      </c>
      <c r="C29" s="29" t="s">
        <v>31</v>
      </c>
      <c r="D29" s="29" t="n">
        <v>-13.92</v>
      </c>
      <c r="E29" s="32" t="s">
        <v>31</v>
      </c>
      <c r="F29" s="2"/>
    </row>
    <row r="30" customFormat="false" ht="75" hidden="false" customHeight="true" outlineLevel="0" collapsed="false">
      <c r="A30" s="27" t="s">
        <v>44</v>
      </c>
      <c r="B30" s="28" t="s">
        <v>45</v>
      </c>
      <c r="C30" s="29" t="s">
        <v>31</v>
      </c>
      <c r="D30" s="29" t="n">
        <v>-13.92</v>
      </c>
      <c r="E30" s="32" t="s">
        <v>31</v>
      </c>
      <c r="F30" s="2"/>
    </row>
    <row r="31" customFormat="false" ht="15" hidden="false" customHeight="false" outlineLevel="0" collapsed="false">
      <c r="A31" s="27" t="s">
        <v>46</v>
      </c>
      <c r="B31" s="28" t="s">
        <v>47</v>
      </c>
      <c r="C31" s="29" t="n">
        <v>221400</v>
      </c>
      <c r="D31" s="29" t="n">
        <v>9031.25</v>
      </c>
      <c r="E31" s="30" t="n">
        <f aca="false">D31/C31*100</f>
        <v>4.07915537488708</v>
      </c>
      <c r="F31" s="2"/>
    </row>
    <row r="32" customFormat="false" ht="15" hidden="false" customHeight="false" outlineLevel="0" collapsed="false">
      <c r="A32" s="27" t="s">
        <v>48</v>
      </c>
      <c r="B32" s="28" t="s">
        <v>49</v>
      </c>
      <c r="C32" s="29" t="n">
        <v>221400</v>
      </c>
      <c r="D32" s="29" t="n">
        <v>9031.25</v>
      </c>
      <c r="E32" s="30" t="n">
        <f aca="false">D32/C32*100</f>
        <v>4.07915537488708</v>
      </c>
      <c r="F32" s="2"/>
    </row>
    <row r="33" customFormat="false" ht="15" hidden="false" customHeight="false" outlineLevel="0" collapsed="false">
      <c r="A33" s="27" t="s">
        <v>48</v>
      </c>
      <c r="B33" s="28" t="s">
        <v>50</v>
      </c>
      <c r="C33" s="29" t="n">
        <v>221400</v>
      </c>
      <c r="D33" s="29" t="n">
        <v>9031.25</v>
      </c>
      <c r="E33" s="30" t="n">
        <f aca="false">D33/C33*100</f>
        <v>4.07915537488708</v>
      </c>
      <c r="F33" s="2"/>
    </row>
    <row r="34" customFormat="false" ht="46.5" hidden="false" customHeight="true" outlineLevel="0" collapsed="false">
      <c r="A34" s="27" t="s">
        <v>51</v>
      </c>
      <c r="B34" s="28" t="s">
        <v>52</v>
      </c>
      <c r="C34" s="29" t="n">
        <v>221400</v>
      </c>
      <c r="D34" s="29" t="n">
        <v>8741.4</v>
      </c>
      <c r="E34" s="30" t="n">
        <f aca="false">D34/C34*100</f>
        <v>3.94823848238482</v>
      </c>
      <c r="F34" s="2"/>
    </row>
    <row r="35" customFormat="false" ht="46.5" hidden="false" customHeight="true" outlineLevel="0" collapsed="false">
      <c r="A35" s="27" t="s">
        <v>53</v>
      </c>
      <c r="B35" s="28" t="s">
        <v>54</v>
      </c>
      <c r="C35" s="29" t="s">
        <v>31</v>
      </c>
      <c r="D35" s="29" t="n">
        <v>289.85</v>
      </c>
      <c r="E35" s="30"/>
      <c r="F35" s="2"/>
    </row>
    <row r="36" customFormat="false" ht="15" hidden="false" customHeight="false" outlineLevel="0" collapsed="false">
      <c r="A36" s="31" t="s">
        <v>55</v>
      </c>
      <c r="B36" s="28" t="s">
        <v>56</v>
      </c>
      <c r="C36" s="29" t="n">
        <v>675100</v>
      </c>
      <c r="D36" s="29" t="n">
        <v>83305.85</v>
      </c>
      <c r="E36" s="30" t="n">
        <f aca="false">D36/C36*100</f>
        <v>12.3397792919568</v>
      </c>
      <c r="F36" s="2"/>
    </row>
    <row r="37" customFormat="false" ht="15" hidden="false" customHeight="false" outlineLevel="0" collapsed="false">
      <c r="A37" s="27" t="s">
        <v>57</v>
      </c>
      <c r="B37" s="28" t="s">
        <v>58</v>
      </c>
      <c r="C37" s="29" t="n">
        <v>314800</v>
      </c>
      <c r="D37" s="29" t="n">
        <v>-20294.76</v>
      </c>
      <c r="E37" s="30" t="n">
        <f aca="false">D37/C37*100</f>
        <v>-6.44687420584498</v>
      </c>
      <c r="F37" s="2"/>
    </row>
    <row r="38" customFormat="false" ht="45" hidden="false" customHeight="true" outlineLevel="0" collapsed="false">
      <c r="A38" s="27" t="s">
        <v>59</v>
      </c>
      <c r="B38" s="28" t="s">
        <v>60</v>
      </c>
      <c r="C38" s="29" t="n">
        <v>314800</v>
      </c>
      <c r="D38" s="29" t="n">
        <v>-20294.76</v>
      </c>
      <c r="E38" s="30" t="n">
        <f aca="false">D38/C38*100</f>
        <v>-6.44687420584498</v>
      </c>
      <c r="F38" s="2"/>
    </row>
    <row r="39" customFormat="false" ht="75" hidden="false" customHeight="false" outlineLevel="0" collapsed="false">
      <c r="A39" s="27" t="s">
        <v>61</v>
      </c>
      <c r="B39" s="28" t="s">
        <v>62</v>
      </c>
      <c r="C39" s="29" t="n">
        <v>314800</v>
      </c>
      <c r="D39" s="29" t="n">
        <v>-20294.76</v>
      </c>
      <c r="E39" s="30" t="n">
        <f aca="false">D39/C39*100</f>
        <v>-6.44687420584498</v>
      </c>
      <c r="F39" s="2"/>
    </row>
    <row r="40" customFormat="false" ht="15" hidden="false" customHeight="false" outlineLevel="0" collapsed="false">
      <c r="A40" s="27" t="s">
        <v>63</v>
      </c>
      <c r="B40" s="28" t="s">
        <v>64</v>
      </c>
      <c r="C40" s="29" t="n">
        <v>360300</v>
      </c>
      <c r="D40" s="29" t="n">
        <v>103600.61</v>
      </c>
      <c r="E40" s="30" t="n">
        <f aca="false">D40/C40*100</f>
        <v>28.7539855675826</v>
      </c>
      <c r="F40" s="2"/>
    </row>
    <row r="41" customFormat="false" ht="15" hidden="false" customHeight="false" outlineLevel="0" collapsed="false">
      <c r="A41" s="27" t="s">
        <v>65</v>
      </c>
      <c r="B41" s="28" t="s">
        <v>66</v>
      </c>
      <c r="C41" s="29" t="n">
        <v>190000</v>
      </c>
      <c r="D41" s="29" t="n">
        <v>73134.88</v>
      </c>
      <c r="E41" s="30" t="n">
        <f aca="false">D41/C41*100</f>
        <v>38.4920421052632</v>
      </c>
      <c r="F41" s="2"/>
    </row>
    <row r="42" customFormat="false" ht="31.5" hidden="false" customHeight="true" outlineLevel="0" collapsed="false">
      <c r="A42" s="27" t="s">
        <v>67</v>
      </c>
      <c r="B42" s="28" t="s">
        <v>68</v>
      </c>
      <c r="C42" s="29" t="n">
        <v>190000</v>
      </c>
      <c r="D42" s="29" t="n">
        <v>73134.88</v>
      </c>
      <c r="E42" s="30" t="n">
        <f aca="false">D42/C42*100</f>
        <v>38.4920421052632</v>
      </c>
      <c r="F42" s="2"/>
    </row>
    <row r="43" customFormat="false" ht="60" hidden="false" customHeight="false" outlineLevel="0" collapsed="false">
      <c r="A43" s="27" t="s">
        <v>69</v>
      </c>
      <c r="B43" s="28" t="s">
        <v>70</v>
      </c>
      <c r="C43" s="29" t="n">
        <v>190000</v>
      </c>
      <c r="D43" s="29" t="n">
        <v>73134.88</v>
      </c>
      <c r="E43" s="30" t="n">
        <f aca="false">D43/C43*100</f>
        <v>38.4920421052632</v>
      </c>
      <c r="F43" s="2"/>
    </row>
    <row r="44" customFormat="false" ht="15" hidden="false" customHeight="false" outlineLevel="0" collapsed="false">
      <c r="A44" s="27" t="s">
        <v>71</v>
      </c>
      <c r="B44" s="28" t="s">
        <v>72</v>
      </c>
      <c r="C44" s="29" t="n">
        <v>170300</v>
      </c>
      <c r="D44" s="29" t="n">
        <v>30465.73</v>
      </c>
      <c r="E44" s="30" t="n">
        <f aca="false">D44/C44*100</f>
        <v>17.8894480328831</v>
      </c>
      <c r="F44" s="2"/>
    </row>
    <row r="45" customFormat="false" ht="30" hidden="false" customHeight="false" outlineLevel="0" collapsed="false">
      <c r="A45" s="27" t="s">
        <v>73</v>
      </c>
      <c r="B45" s="28" t="s">
        <v>74</v>
      </c>
      <c r="C45" s="29" t="n">
        <v>170300</v>
      </c>
      <c r="D45" s="29" t="n">
        <v>30465.73</v>
      </c>
      <c r="E45" s="30" t="n">
        <f aca="false">D45/C45*100</f>
        <v>17.8894480328831</v>
      </c>
      <c r="F45" s="2"/>
    </row>
    <row r="46" customFormat="false" ht="60" hidden="false" customHeight="false" outlineLevel="0" collapsed="false">
      <c r="A46" s="27" t="s">
        <v>75</v>
      </c>
      <c r="B46" s="28" t="s">
        <v>76</v>
      </c>
      <c r="C46" s="29" t="n">
        <v>170300</v>
      </c>
      <c r="D46" s="29" t="n">
        <v>30465.73</v>
      </c>
      <c r="E46" s="30" t="n">
        <f aca="false">D46/C46*100</f>
        <v>17.8894480328831</v>
      </c>
      <c r="F46" s="2"/>
    </row>
    <row r="47" customFormat="false" ht="15" hidden="false" customHeight="false" outlineLevel="0" collapsed="false">
      <c r="A47" s="27" t="s">
        <v>19</v>
      </c>
      <c r="B47" s="28" t="s">
        <v>77</v>
      </c>
      <c r="C47" s="29" t="n">
        <v>47700</v>
      </c>
      <c r="D47" s="29" t="n">
        <v>25532.22</v>
      </c>
      <c r="E47" s="30" t="n">
        <f aca="false">D47/C47*100</f>
        <v>53.5266666666667</v>
      </c>
      <c r="F47" s="2"/>
    </row>
    <row r="48" customFormat="false" ht="30" hidden="false" customHeight="true" outlineLevel="0" collapsed="false">
      <c r="A48" s="27" t="s">
        <v>78</v>
      </c>
      <c r="B48" s="28" t="s">
        <v>79</v>
      </c>
      <c r="C48" s="29" t="n">
        <v>47700</v>
      </c>
      <c r="D48" s="29" t="n">
        <v>25532.22</v>
      </c>
      <c r="E48" s="30" t="n">
        <f aca="false">D48/C48*100</f>
        <v>53.5266666666667</v>
      </c>
      <c r="F48" s="2"/>
    </row>
    <row r="49" customFormat="false" ht="62.25" hidden="false" customHeight="true" outlineLevel="0" collapsed="false">
      <c r="A49" s="27" t="s">
        <v>80</v>
      </c>
      <c r="B49" s="28" t="s">
        <v>81</v>
      </c>
      <c r="C49" s="29" t="n">
        <v>47700</v>
      </c>
      <c r="D49" s="29" t="n">
        <v>25532.22</v>
      </c>
      <c r="E49" s="30" t="n">
        <f aca="false">D49/C49*100</f>
        <v>53.5266666666667</v>
      </c>
      <c r="F49" s="2"/>
    </row>
    <row r="50" customFormat="false" ht="63.75" hidden="false" customHeight="true" outlineLevel="0" collapsed="false">
      <c r="A50" s="31" t="s">
        <v>82</v>
      </c>
      <c r="B50" s="28" t="s">
        <v>83</v>
      </c>
      <c r="C50" s="29" t="n">
        <v>47700</v>
      </c>
      <c r="D50" s="29" t="n">
        <v>25532.22</v>
      </c>
      <c r="E50" s="30" t="n">
        <f aca="false">D50/C50*100</f>
        <v>53.5266666666667</v>
      </c>
      <c r="F50" s="2"/>
    </row>
    <row r="51" customFormat="false" ht="63" hidden="false" customHeight="true" outlineLevel="0" collapsed="false">
      <c r="A51" s="27" t="s">
        <v>84</v>
      </c>
      <c r="B51" s="28" t="s">
        <v>85</v>
      </c>
      <c r="C51" s="29" t="n">
        <v>47700</v>
      </c>
      <c r="D51" s="29" t="n">
        <v>25532.22</v>
      </c>
      <c r="E51" s="30" t="n">
        <f aca="false">D51/C51*100</f>
        <v>53.5266666666667</v>
      </c>
      <c r="F51" s="2"/>
    </row>
    <row r="52" customFormat="false" ht="15" hidden="false" customHeight="false" outlineLevel="0" collapsed="false">
      <c r="A52" s="27" t="s">
        <v>86</v>
      </c>
      <c r="B52" s="28" t="s">
        <v>87</v>
      </c>
      <c r="C52" s="29" t="n">
        <v>1722290.8</v>
      </c>
      <c r="D52" s="29" t="n">
        <v>833907.38</v>
      </c>
      <c r="E52" s="30" t="n">
        <f aca="false">D52/C52*100</f>
        <v>48.418500522676</v>
      </c>
      <c r="F52" s="2"/>
    </row>
    <row r="53" customFormat="false" ht="30" hidden="false" customHeight="false" outlineLevel="0" collapsed="false">
      <c r="A53" s="27" t="s">
        <v>88</v>
      </c>
      <c r="B53" s="28" t="s">
        <v>89</v>
      </c>
      <c r="C53" s="29" t="n">
        <v>1722290.8</v>
      </c>
      <c r="D53" s="29" t="n">
        <v>833907.38</v>
      </c>
      <c r="E53" s="30" t="n">
        <f aca="false">D53/C53*100</f>
        <v>48.418500522676</v>
      </c>
      <c r="F53" s="2"/>
    </row>
    <row r="54" customFormat="false" ht="15" hidden="false" customHeight="false" outlineLevel="0" collapsed="false">
      <c r="A54" s="31" t="s">
        <v>90</v>
      </c>
      <c r="B54" s="28" t="s">
        <v>91</v>
      </c>
      <c r="C54" s="29" t="n">
        <v>1368900</v>
      </c>
      <c r="D54" s="29" t="n">
        <v>684600</v>
      </c>
      <c r="E54" s="30" t="n">
        <f aca="false">D54/C54*100</f>
        <v>50.0109577032654</v>
      </c>
      <c r="F54" s="2"/>
    </row>
    <row r="55" customFormat="false" ht="15" hidden="false" customHeight="false" outlineLevel="0" collapsed="false">
      <c r="A55" s="27" t="s">
        <v>92</v>
      </c>
      <c r="B55" s="28" t="s">
        <v>93</v>
      </c>
      <c r="C55" s="29" t="n">
        <v>1036700</v>
      </c>
      <c r="D55" s="29" t="n">
        <v>518400</v>
      </c>
      <c r="E55" s="30" t="n">
        <f aca="false">D55/C55*100</f>
        <v>50.0048229960451</v>
      </c>
      <c r="F55" s="2"/>
    </row>
    <row r="56" customFormat="false" ht="33" hidden="false" customHeight="true" outlineLevel="0" collapsed="false">
      <c r="A56" s="27" t="s">
        <v>94</v>
      </c>
      <c r="B56" s="28" t="s">
        <v>95</v>
      </c>
      <c r="C56" s="29" t="n">
        <v>1036700</v>
      </c>
      <c r="D56" s="29" t="n">
        <v>518400</v>
      </c>
      <c r="E56" s="30" t="n">
        <f aca="false">D56/C56*100</f>
        <v>50.0048229960451</v>
      </c>
      <c r="F56" s="2"/>
    </row>
    <row r="57" customFormat="false" ht="30" hidden="false" customHeight="false" outlineLevel="0" collapsed="false">
      <c r="A57" s="27" t="s">
        <v>96</v>
      </c>
      <c r="B57" s="28" t="s">
        <v>97</v>
      </c>
      <c r="C57" s="29" t="n">
        <v>332200</v>
      </c>
      <c r="D57" s="29" t="n">
        <v>166200</v>
      </c>
      <c r="E57" s="30" t="n">
        <f aca="false">D57/C57*100</f>
        <v>50.0301023479831</v>
      </c>
      <c r="F57" s="2"/>
    </row>
    <row r="58" customFormat="false" ht="30" hidden="false" customHeight="false" outlineLevel="0" collapsed="false">
      <c r="A58" s="27" t="s">
        <v>98</v>
      </c>
      <c r="B58" s="28" t="s">
        <v>99</v>
      </c>
      <c r="C58" s="29" t="n">
        <v>332200</v>
      </c>
      <c r="D58" s="29" t="n">
        <v>166200</v>
      </c>
      <c r="E58" s="30" t="n">
        <f aca="false">D58/C58*100</f>
        <v>50.0301023479831</v>
      </c>
      <c r="F58" s="2"/>
    </row>
    <row r="59" customFormat="false" ht="15" hidden="false" customHeight="false" outlineLevel="0" collapsed="false">
      <c r="A59" s="27" t="s">
        <v>100</v>
      </c>
      <c r="B59" s="28" t="s">
        <v>101</v>
      </c>
      <c r="C59" s="29" t="n">
        <v>133000</v>
      </c>
      <c r="D59" s="29" t="n">
        <v>53641.38</v>
      </c>
      <c r="E59" s="30" t="n">
        <f aca="false">D59/C59*100</f>
        <v>40.3318646616541</v>
      </c>
      <c r="F59" s="2"/>
    </row>
    <row r="60" customFormat="false" ht="30" hidden="false" customHeight="false" outlineLevel="0" collapsed="false">
      <c r="A60" s="27" t="s">
        <v>102</v>
      </c>
      <c r="B60" s="28" t="s">
        <v>103</v>
      </c>
      <c r="C60" s="29" t="n">
        <v>1100</v>
      </c>
      <c r="D60" s="29" t="n">
        <v>1100</v>
      </c>
      <c r="E60" s="30" t="n">
        <f aca="false">D60/C60*100</f>
        <v>100</v>
      </c>
      <c r="F60" s="2"/>
    </row>
    <row r="61" customFormat="false" ht="30" hidden="false" customHeight="false" outlineLevel="0" collapsed="false">
      <c r="A61" s="27" t="s">
        <v>104</v>
      </c>
      <c r="B61" s="28" t="s">
        <v>105</v>
      </c>
      <c r="C61" s="29" t="n">
        <v>1100</v>
      </c>
      <c r="D61" s="29" t="n">
        <v>1100</v>
      </c>
      <c r="E61" s="30" t="n">
        <f aca="false">D61/C61*100</f>
        <v>100</v>
      </c>
      <c r="F61" s="2"/>
    </row>
    <row r="62" customFormat="false" ht="45.75" hidden="false" customHeight="true" outlineLevel="0" collapsed="false">
      <c r="A62" s="31" t="s">
        <v>106</v>
      </c>
      <c r="B62" s="28" t="s">
        <v>107</v>
      </c>
      <c r="C62" s="29" t="n">
        <v>131900</v>
      </c>
      <c r="D62" s="29" t="n">
        <v>52541.38</v>
      </c>
      <c r="E62" s="30" t="n">
        <f aca="false">D62/C62*100</f>
        <v>39.834253222138</v>
      </c>
      <c r="F62" s="2"/>
    </row>
    <row r="63" customFormat="false" ht="45" hidden="false" customHeight="false" outlineLevel="0" collapsed="false">
      <c r="A63" s="27" t="s">
        <v>108</v>
      </c>
      <c r="B63" s="28" t="s">
        <v>109</v>
      </c>
      <c r="C63" s="29" t="n">
        <v>131900</v>
      </c>
      <c r="D63" s="29" t="n">
        <v>52541.38</v>
      </c>
      <c r="E63" s="30" t="n">
        <f aca="false">D63/C63*100</f>
        <v>39.834253222138</v>
      </c>
      <c r="F63" s="2"/>
    </row>
    <row r="64" customFormat="false" ht="15" hidden="false" customHeight="false" outlineLevel="0" collapsed="false">
      <c r="A64" s="27" t="s">
        <v>110</v>
      </c>
      <c r="B64" s="28" t="s">
        <v>111</v>
      </c>
      <c r="C64" s="29" t="n">
        <v>220390.8</v>
      </c>
      <c r="D64" s="29" t="n">
        <v>95666</v>
      </c>
      <c r="E64" s="30" t="n">
        <f aca="false">D64/C64*100</f>
        <v>43.4074380600279</v>
      </c>
      <c r="F64" s="2"/>
    </row>
    <row r="65" customFormat="false" ht="47.25" hidden="false" customHeight="true" outlineLevel="0" collapsed="false">
      <c r="A65" s="27" t="s">
        <v>112</v>
      </c>
      <c r="B65" s="28" t="s">
        <v>113</v>
      </c>
      <c r="C65" s="29" t="n">
        <v>190324.8</v>
      </c>
      <c r="D65" s="29" t="n">
        <v>65600</v>
      </c>
      <c r="E65" s="30" t="n">
        <f aca="false">D65/C65*100</f>
        <v>34.4673946852959</v>
      </c>
      <c r="F65" s="2"/>
    </row>
    <row r="66" customFormat="false" ht="60" hidden="false" customHeight="false" outlineLevel="0" collapsed="false">
      <c r="A66" s="27" t="s">
        <v>114</v>
      </c>
      <c r="B66" s="28" t="s">
        <v>115</v>
      </c>
      <c r="C66" s="29" t="n">
        <v>190324.8</v>
      </c>
      <c r="D66" s="29" t="n">
        <v>65600</v>
      </c>
      <c r="E66" s="30" t="n">
        <f aca="false">D66/C66*100</f>
        <v>34.4673946852959</v>
      </c>
      <c r="F66" s="2"/>
    </row>
    <row r="67" customFormat="false" ht="15" hidden="false" customHeight="false" outlineLevel="0" collapsed="false">
      <c r="A67" s="27" t="s">
        <v>116</v>
      </c>
      <c r="B67" s="28" t="s">
        <v>117</v>
      </c>
      <c r="C67" s="29" t="n">
        <v>30066</v>
      </c>
      <c r="D67" s="29" t="n">
        <v>30066</v>
      </c>
      <c r="E67" s="30" t="n">
        <f aca="false">D67/C67*100</f>
        <v>100</v>
      </c>
      <c r="F67" s="2"/>
    </row>
    <row r="68" customFormat="false" ht="30.75" hidden="false" customHeight="false" outlineLevel="0" collapsed="false">
      <c r="A68" s="33" t="s">
        <v>118</v>
      </c>
      <c r="B68" s="34" t="s">
        <v>119</v>
      </c>
      <c r="C68" s="35" t="n">
        <v>30066</v>
      </c>
      <c r="D68" s="35" t="n">
        <v>30066</v>
      </c>
      <c r="E68" s="36" t="n">
        <f aca="false">D68/C68*100</f>
        <v>100</v>
      </c>
      <c r="F68" s="2"/>
    </row>
  </sheetData>
  <mergeCells count="13">
    <mergeCell ref="C1:E1"/>
    <mergeCell ref="C2:E2"/>
    <mergeCell ref="C3:E3"/>
    <mergeCell ref="B4:E4"/>
    <mergeCell ref="B5:E5"/>
    <mergeCell ref="A7:E7"/>
    <mergeCell ref="A8:E8"/>
    <mergeCell ref="A9:E9"/>
    <mergeCell ref="A10:A14"/>
    <mergeCell ref="B10:B14"/>
    <mergeCell ref="C10:C14"/>
    <mergeCell ref="D10:D14"/>
    <mergeCell ref="E10:E14"/>
  </mergeCells>
  <printOptions headings="false" gridLines="false" gridLinesSet="true" horizontalCentered="false" verticalCentered="false"/>
  <pageMargins left="0.7875" right="0" top="0" bottom="0" header="0.511811023622047" footer="0.511811023622047"/>
  <pageSetup paperSize="9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10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3" activeCellId="0" sqref="E3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69.14"/>
    <col collapsed="false" customWidth="true" hidden="false" outlineLevel="0" max="2" min="2" style="1" width="21.29"/>
    <col collapsed="false" customWidth="true" hidden="false" outlineLevel="0" max="3" min="3" style="1" width="12.14"/>
    <col collapsed="false" customWidth="true" hidden="false" outlineLevel="0" max="4" min="4" style="1" width="11.14"/>
    <col collapsed="false" customWidth="true" hidden="false" outlineLevel="0" max="5" min="5" style="1" width="9.72"/>
    <col collapsed="false" customWidth="false" hidden="false" outlineLevel="0" max="1024" min="6" style="1" width="9.14"/>
  </cols>
  <sheetData>
    <row r="1" customFormat="false" ht="6.75" hidden="false" customHeight="true" outlineLevel="0" collapsed="false">
      <c r="A1" s="2"/>
      <c r="B1" s="2"/>
      <c r="C1" s="2"/>
      <c r="D1" s="2"/>
      <c r="E1" s="2"/>
      <c r="F1" s="2"/>
    </row>
    <row r="2" customFormat="false" ht="13.5" hidden="false" customHeight="true" outlineLevel="0" collapsed="false">
      <c r="A2" s="37" t="s">
        <v>120</v>
      </c>
      <c r="B2" s="37"/>
      <c r="C2" s="37"/>
      <c r="D2" s="37"/>
      <c r="E2" s="37"/>
      <c r="F2" s="2"/>
    </row>
    <row r="3" customFormat="false" ht="15" hidden="false" customHeight="true" outlineLevel="0" collapsed="false">
      <c r="A3" s="38"/>
      <c r="B3" s="38"/>
      <c r="C3" s="38"/>
      <c r="D3" s="38"/>
      <c r="E3" s="39" t="s">
        <v>7</v>
      </c>
      <c r="F3" s="2"/>
    </row>
    <row r="4" customFormat="false" ht="12" hidden="false" customHeight="true" outlineLevel="0" collapsed="false">
      <c r="A4" s="40" t="s">
        <v>8</v>
      </c>
      <c r="B4" s="11" t="s">
        <v>121</v>
      </c>
      <c r="C4" s="41" t="s">
        <v>10</v>
      </c>
      <c r="D4" s="41" t="s">
        <v>122</v>
      </c>
      <c r="E4" s="42" t="s">
        <v>12</v>
      </c>
      <c r="F4" s="2"/>
    </row>
    <row r="5" customFormat="false" ht="9.75" hidden="false" customHeight="true" outlineLevel="0" collapsed="false">
      <c r="A5" s="40"/>
      <c r="B5" s="11"/>
      <c r="C5" s="41"/>
      <c r="D5" s="41"/>
      <c r="E5" s="42"/>
      <c r="F5" s="2"/>
    </row>
    <row r="6" customFormat="false" ht="11.25" hidden="false" customHeight="true" outlineLevel="0" collapsed="false">
      <c r="A6" s="40"/>
      <c r="B6" s="11"/>
      <c r="C6" s="41"/>
      <c r="D6" s="41"/>
      <c r="E6" s="42"/>
      <c r="F6" s="2"/>
    </row>
    <row r="7" customFormat="false" ht="14.25" hidden="false" customHeight="true" outlineLevel="0" collapsed="false">
      <c r="A7" s="40"/>
      <c r="B7" s="11"/>
      <c r="C7" s="41"/>
      <c r="D7" s="41"/>
      <c r="E7" s="42"/>
      <c r="F7" s="2"/>
    </row>
    <row r="8" customFormat="false" ht="10.5" hidden="true" customHeight="true" outlineLevel="0" collapsed="false">
      <c r="A8" s="40"/>
      <c r="B8" s="11"/>
      <c r="C8" s="41"/>
      <c r="D8" s="41"/>
      <c r="E8" s="42"/>
      <c r="F8" s="2"/>
    </row>
    <row r="9" customFormat="false" ht="9" hidden="true" customHeight="true" outlineLevel="0" collapsed="false">
      <c r="A9" s="40"/>
      <c r="B9" s="11"/>
      <c r="C9" s="41"/>
      <c r="D9" s="41"/>
      <c r="E9" s="42"/>
      <c r="F9" s="2"/>
    </row>
    <row r="10" customFormat="false" ht="12.75" hidden="false" customHeight="true" outlineLevel="0" collapsed="false">
      <c r="A10" s="43" t="n">
        <v>1</v>
      </c>
      <c r="B10" s="44" t="n">
        <v>2</v>
      </c>
      <c r="C10" s="45" t="s">
        <v>13</v>
      </c>
      <c r="D10" s="45" t="s">
        <v>14</v>
      </c>
      <c r="E10" s="46" t="s">
        <v>15</v>
      </c>
      <c r="F10" s="2"/>
    </row>
    <row r="11" customFormat="false" ht="15" hidden="false" customHeight="true" outlineLevel="0" collapsed="false">
      <c r="A11" s="47" t="s">
        <v>123</v>
      </c>
      <c r="B11" s="48" t="s">
        <v>124</v>
      </c>
      <c r="C11" s="49" t="n">
        <v>2678380.71</v>
      </c>
      <c r="D11" s="49" t="n">
        <v>1258272.12</v>
      </c>
      <c r="E11" s="30" t="n">
        <f aca="false">D11/C11*100</f>
        <v>46.9788374483925</v>
      </c>
      <c r="F11" s="2"/>
    </row>
    <row r="12" customFormat="false" ht="15" hidden="false" customHeight="true" outlineLevel="0" collapsed="false">
      <c r="A12" s="50" t="s">
        <v>18</v>
      </c>
      <c r="B12" s="51"/>
      <c r="C12" s="52"/>
      <c r="D12" s="53"/>
      <c r="E12" s="54"/>
      <c r="F12" s="2"/>
    </row>
    <row r="13" customFormat="false" ht="15" hidden="false" customHeight="false" outlineLevel="0" collapsed="false">
      <c r="A13" s="55" t="s">
        <v>125</v>
      </c>
      <c r="B13" s="56" t="s">
        <v>126</v>
      </c>
      <c r="C13" s="57" t="n">
        <v>496500</v>
      </c>
      <c r="D13" s="58" t="n">
        <v>339938.99</v>
      </c>
      <c r="E13" s="30" t="n">
        <f aca="false">D13/C13*100</f>
        <v>68.4670674723061</v>
      </c>
      <c r="F13" s="2"/>
    </row>
    <row r="14" customFormat="false" ht="48.75" hidden="false" customHeight="true" outlineLevel="0" collapsed="false">
      <c r="A14" s="59" t="s">
        <v>127</v>
      </c>
      <c r="B14" s="60" t="s">
        <v>128</v>
      </c>
      <c r="C14" s="58" t="n">
        <v>496500</v>
      </c>
      <c r="D14" s="58" t="n">
        <v>339938.99</v>
      </c>
      <c r="E14" s="30" t="n">
        <f aca="false">D14/C14*100</f>
        <v>68.4670674723061</v>
      </c>
      <c r="F14" s="2"/>
    </row>
    <row r="15" customFormat="false" ht="18" hidden="false" customHeight="true" outlineLevel="0" collapsed="false">
      <c r="A15" s="59" t="s">
        <v>129</v>
      </c>
      <c r="B15" s="60" t="s">
        <v>130</v>
      </c>
      <c r="C15" s="58" t="n">
        <v>496500</v>
      </c>
      <c r="D15" s="58" t="n">
        <v>339938.99</v>
      </c>
      <c r="E15" s="30" t="n">
        <f aca="false">D15/C15*100</f>
        <v>68.4670674723061</v>
      </c>
      <c r="F15" s="2"/>
    </row>
    <row r="16" customFormat="false" ht="15" hidden="false" customHeight="false" outlineLevel="0" collapsed="false">
      <c r="A16" s="59" t="s">
        <v>131</v>
      </c>
      <c r="B16" s="60" t="s">
        <v>132</v>
      </c>
      <c r="C16" s="58" t="n">
        <v>346600</v>
      </c>
      <c r="D16" s="58" t="n">
        <v>266084.5</v>
      </c>
      <c r="E16" s="30" t="n">
        <f aca="false">D16/C16*100</f>
        <v>76.7699076745528</v>
      </c>
      <c r="F16" s="2"/>
    </row>
    <row r="17" customFormat="false" ht="46.5" hidden="false" customHeight="true" outlineLevel="0" collapsed="false">
      <c r="A17" s="59" t="s">
        <v>133</v>
      </c>
      <c r="B17" s="60" t="s">
        <v>134</v>
      </c>
      <c r="C17" s="58" t="n">
        <v>149900</v>
      </c>
      <c r="D17" s="58" t="n">
        <v>73854.49</v>
      </c>
      <c r="E17" s="30" t="n">
        <f aca="false">D17/C17*100</f>
        <v>49.2691727818546</v>
      </c>
      <c r="F17" s="2"/>
    </row>
    <row r="18" customFormat="false" ht="30.75" hidden="false" customHeight="true" outlineLevel="0" collapsed="false">
      <c r="A18" s="59" t="s">
        <v>135</v>
      </c>
      <c r="B18" s="60" t="s">
        <v>136</v>
      </c>
      <c r="C18" s="58" t="n">
        <v>869700</v>
      </c>
      <c r="D18" s="58" t="n">
        <v>287435.27</v>
      </c>
      <c r="E18" s="30" t="n">
        <f aca="false">D18/C18*100</f>
        <v>33.0499333103369</v>
      </c>
      <c r="F18" s="2"/>
    </row>
    <row r="19" customFormat="false" ht="46.5" hidden="false" customHeight="true" outlineLevel="0" collapsed="false">
      <c r="A19" s="59" t="s">
        <v>127</v>
      </c>
      <c r="B19" s="60" t="s">
        <v>137</v>
      </c>
      <c r="C19" s="58" t="n">
        <v>869700</v>
      </c>
      <c r="D19" s="58" t="n">
        <v>287435.27</v>
      </c>
      <c r="E19" s="30" t="n">
        <f aca="false">D19/C19*100</f>
        <v>33.0499333103369</v>
      </c>
      <c r="F19" s="2"/>
    </row>
    <row r="20" customFormat="false" ht="15.75" hidden="false" customHeight="true" outlineLevel="0" collapsed="false">
      <c r="A20" s="59" t="s">
        <v>129</v>
      </c>
      <c r="B20" s="60" t="s">
        <v>138</v>
      </c>
      <c r="C20" s="58" t="n">
        <v>869700</v>
      </c>
      <c r="D20" s="58" t="n">
        <v>287435.27</v>
      </c>
      <c r="E20" s="30" t="n">
        <f aca="false">D20/C20*100</f>
        <v>33.0499333103369</v>
      </c>
      <c r="F20" s="2"/>
    </row>
    <row r="21" customFormat="false" ht="15" hidden="false" customHeight="false" outlineLevel="0" collapsed="false">
      <c r="A21" s="59" t="s">
        <v>131</v>
      </c>
      <c r="B21" s="60" t="s">
        <v>139</v>
      </c>
      <c r="C21" s="58" t="n">
        <v>607100</v>
      </c>
      <c r="D21" s="58" t="n">
        <v>221962.85</v>
      </c>
      <c r="E21" s="30" t="n">
        <f aca="false">D21/C21*100</f>
        <v>36.5611678471422</v>
      </c>
      <c r="F21" s="2"/>
    </row>
    <row r="22" customFormat="false" ht="45.75" hidden="false" customHeight="true" outlineLevel="0" collapsed="false">
      <c r="A22" s="59" t="s">
        <v>133</v>
      </c>
      <c r="B22" s="60" t="s">
        <v>140</v>
      </c>
      <c r="C22" s="58" t="n">
        <v>262600</v>
      </c>
      <c r="D22" s="58" t="n">
        <v>65472.42</v>
      </c>
      <c r="E22" s="30" t="n">
        <f aca="false">D22/C22*100</f>
        <v>24.9323762376238</v>
      </c>
      <c r="F22" s="2"/>
    </row>
    <row r="23" customFormat="false" ht="15" hidden="false" customHeight="false" outlineLevel="0" collapsed="false">
      <c r="A23" s="59" t="s">
        <v>141</v>
      </c>
      <c r="B23" s="60" t="s">
        <v>142</v>
      </c>
      <c r="C23" s="58" t="n">
        <v>345089.91</v>
      </c>
      <c r="D23" s="58" t="n">
        <v>115007.36</v>
      </c>
      <c r="E23" s="30" t="n">
        <f aca="false">D23/C23*100</f>
        <v>33.3267814176311</v>
      </c>
      <c r="F23" s="2"/>
    </row>
    <row r="24" customFormat="false" ht="31.5" hidden="false" customHeight="true" outlineLevel="0" collapsed="false">
      <c r="A24" s="59" t="s">
        <v>143</v>
      </c>
      <c r="B24" s="60" t="s">
        <v>144</v>
      </c>
      <c r="C24" s="58" t="n">
        <v>343589.91</v>
      </c>
      <c r="D24" s="58" t="n">
        <v>114350.36</v>
      </c>
      <c r="E24" s="30" t="n">
        <f aca="false">D24/C24*100</f>
        <v>33.2810588064126</v>
      </c>
      <c r="F24" s="2"/>
    </row>
    <row r="25" customFormat="false" ht="31.5" hidden="false" customHeight="true" outlineLevel="0" collapsed="false">
      <c r="A25" s="59" t="s">
        <v>145</v>
      </c>
      <c r="B25" s="60" t="s">
        <v>146</v>
      </c>
      <c r="C25" s="58" t="n">
        <v>343589.91</v>
      </c>
      <c r="D25" s="58" t="n">
        <v>114350.36</v>
      </c>
      <c r="E25" s="30" t="n">
        <f aca="false">D25/C25*100</f>
        <v>33.2810588064126</v>
      </c>
      <c r="F25" s="2"/>
    </row>
    <row r="26" customFormat="false" ht="15" hidden="false" customHeight="false" outlineLevel="0" collapsed="false">
      <c r="A26" s="59" t="s">
        <v>147</v>
      </c>
      <c r="B26" s="60" t="s">
        <v>148</v>
      </c>
      <c r="C26" s="58" t="n">
        <v>272989.91</v>
      </c>
      <c r="D26" s="58" t="n">
        <v>85876.04</v>
      </c>
      <c r="E26" s="30" t="n">
        <f aca="false">D26/C26*100</f>
        <v>31.4575875716432</v>
      </c>
      <c r="F26" s="2"/>
    </row>
    <row r="27" customFormat="false" ht="15" hidden="false" customHeight="false" outlineLevel="0" collapsed="false">
      <c r="A27" s="59" t="s">
        <v>149</v>
      </c>
      <c r="B27" s="60" t="s">
        <v>150</v>
      </c>
      <c r="C27" s="58" t="n">
        <v>70600</v>
      </c>
      <c r="D27" s="58" t="n">
        <v>28474.32</v>
      </c>
      <c r="E27" s="30" t="n">
        <f aca="false">D27/C27*100</f>
        <v>40.3318980169972</v>
      </c>
      <c r="F27" s="2"/>
    </row>
    <row r="28" customFormat="false" ht="15" hidden="false" customHeight="false" outlineLevel="0" collapsed="false">
      <c r="A28" s="59" t="s">
        <v>151</v>
      </c>
      <c r="B28" s="60" t="s">
        <v>152</v>
      </c>
      <c r="C28" s="58" t="n">
        <v>1500</v>
      </c>
      <c r="D28" s="58" t="n">
        <v>657</v>
      </c>
      <c r="E28" s="30" t="n">
        <f aca="false">D28/C28*100</f>
        <v>43.8</v>
      </c>
      <c r="F28" s="2"/>
    </row>
    <row r="29" customFormat="false" ht="15" hidden="false" customHeight="false" outlineLevel="0" collapsed="false">
      <c r="A29" s="59" t="s">
        <v>153</v>
      </c>
      <c r="B29" s="60" t="s">
        <v>154</v>
      </c>
      <c r="C29" s="58" t="n">
        <v>1500</v>
      </c>
      <c r="D29" s="58" t="n">
        <v>657</v>
      </c>
      <c r="E29" s="30" t="n">
        <f aca="false">D29/C29*100</f>
        <v>43.8</v>
      </c>
      <c r="F29" s="2"/>
    </row>
    <row r="30" customFormat="false" ht="15" hidden="false" customHeight="false" outlineLevel="0" collapsed="false">
      <c r="A30" s="59" t="s">
        <v>155</v>
      </c>
      <c r="B30" s="60" t="s">
        <v>156</v>
      </c>
      <c r="C30" s="58" t="n">
        <v>150</v>
      </c>
      <c r="D30" s="58" t="n">
        <v>26</v>
      </c>
      <c r="E30" s="30" t="n">
        <f aca="false">D30/C30*100</f>
        <v>17.3333333333333</v>
      </c>
      <c r="F30" s="2"/>
    </row>
    <row r="31" customFormat="false" ht="15" hidden="false" customHeight="false" outlineLevel="0" collapsed="false">
      <c r="A31" s="59" t="s">
        <v>157</v>
      </c>
      <c r="B31" s="60" t="s">
        <v>158</v>
      </c>
      <c r="C31" s="58" t="n">
        <v>1350</v>
      </c>
      <c r="D31" s="58" t="n">
        <v>631</v>
      </c>
      <c r="E31" s="30" t="n">
        <f aca="false">D31/C31*100</f>
        <v>46.7407407407407</v>
      </c>
      <c r="F31" s="2"/>
    </row>
    <row r="32" customFormat="false" ht="62.25" hidden="false" customHeight="true" outlineLevel="0" collapsed="false">
      <c r="A32" s="59" t="s">
        <v>159</v>
      </c>
      <c r="B32" s="60" t="s">
        <v>160</v>
      </c>
      <c r="C32" s="58" t="n">
        <v>16100</v>
      </c>
      <c r="D32" s="58" t="s">
        <v>31</v>
      </c>
      <c r="E32" s="61" t="s">
        <v>31</v>
      </c>
      <c r="F32" s="2"/>
    </row>
    <row r="33" customFormat="false" ht="15" hidden="false" customHeight="false" outlineLevel="0" collapsed="false">
      <c r="A33" s="59" t="s">
        <v>161</v>
      </c>
      <c r="B33" s="60" t="s">
        <v>162</v>
      </c>
      <c r="C33" s="58" t="n">
        <v>16100</v>
      </c>
      <c r="D33" s="58" t="s">
        <v>31</v>
      </c>
      <c r="E33" s="61" t="s">
        <v>31</v>
      </c>
      <c r="F33" s="2"/>
    </row>
    <row r="34" customFormat="false" ht="15" hidden="false" customHeight="false" outlineLevel="0" collapsed="false">
      <c r="A34" s="59" t="s">
        <v>110</v>
      </c>
      <c r="B34" s="60" t="s">
        <v>163</v>
      </c>
      <c r="C34" s="58" t="n">
        <v>16100</v>
      </c>
      <c r="D34" s="58" t="s">
        <v>31</v>
      </c>
      <c r="E34" s="61" t="s">
        <v>31</v>
      </c>
      <c r="F34" s="2"/>
    </row>
    <row r="35" customFormat="false" ht="76.5" hidden="false" customHeight="true" outlineLevel="0" collapsed="false">
      <c r="A35" s="59" t="s">
        <v>164</v>
      </c>
      <c r="B35" s="60" t="s">
        <v>165</v>
      </c>
      <c r="C35" s="58" t="n">
        <v>1100</v>
      </c>
      <c r="D35" s="58" t="n">
        <v>1100</v>
      </c>
      <c r="E35" s="30" t="n">
        <f aca="false">D35/C35*100</f>
        <v>100</v>
      </c>
      <c r="F35" s="2"/>
    </row>
    <row r="36" customFormat="false" ht="30" hidden="false" customHeight="false" outlineLevel="0" collapsed="false">
      <c r="A36" s="59" t="s">
        <v>143</v>
      </c>
      <c r="B36" s="60" t="s">
        <v>166</v>
      </c>
      <c r="C36" s="58" t="n">
        <v>1100</v>
      </c>
      <c r="D36" s="58" t="n">
        <v>1100</v>
      </c>
      <c r="E36" s="30" t="n">
        <f aca="false">D36/C36*100</f>
        <v>100</v>
      </c>
      <c r="F36" s="2"/>
    </row>
    <row r="37" customFormat="false" ht="29.25" hidden="false" customHeight="true" outlineLevel="0" collapsed="false">
      <c r="A37" s="59" t="s">
        <v>145</v>
      </c>
      <c r="B37" s="60" t="s">
        <v>167</v>
      </c>
      <c r="C37" s="58" t="n">
        <v>1100</v>
      </c>
      <c r="D37" s="58" t="n">
        <v>1100</v>
      </c>
      <c r="E37" s="30" t="n">
        <f aca="false">D37/C37*100</f>
        <v>100</v>
      </c>
      <c r="F37" s="2"/>
    </row>
    <row r="38" customFormat="false" ht="15" hidden="false" customHeight="false" outlineLevel="0" collapsed="false">
      <c r="A38" s="59" t="s">
        <v>147</v>
      </c>
      <c r="B38" s="60" t="s">
        <v>168</v>
      </c>
      <c r="C38" s="58" t="n">
        <v>1100</v>
      </c>
      <c r="D38" s="58" t="n">
        <v>1100</v>
      </c>
      <c r="E38" s="30" t="n">
        <f aca="false">D38/C38*100</f>
        <v>100</v>
      </c>
      <c r="F38" s="2"/>
    </row>
    <row r="39" customFormat="false" ht="15" hidden="false" customHeight="false" outlineLevel="0" collapsed="false">
      <c r="A39" s="59" t="s">
        <v>169</v>
      </c>
      <c r="B39" s="60" t="s">
        <v>170</v>
      </c>
      <c r="C39" s="58" t="n">
        <v>4700</v>
      </c>
      <c r="D39" s="58" t="s">
        <v>31</v>
      </c>
      <c r="E39" s="30"/>
      <c r="F39" s="2"/>
    </row>
    <row r="40" customFormat="false" ht="15" hidden="false" customHeight="false" outlineLevel="0" collapsed="false">
      <c r="A40" s="59" t="s">
        <v>151</v>
      </c>
      <c r="B40" s="60" t="s">
        <v>171</v>
      </c>
      <c r="C40" s="58" t="n">
        <v>4700</v>
      </c>
      <c r="D40" s="58" t="s">
        <v>31</v>
      </c>
      <c r="E40" s="30"/>
      <c r="F40" s="2"/>
    </row>
    <row r="41" customFormat="false" ht="15" hidden="false" customHeight="false" outlineLevel="0" collapsed="false">
      <c r="A41" s="59" t="s">
        <v>172</v>
      </c>
      <c r="B41" s="60" t="s">
        <v>173</v>
      </c>
      <c r="C41" s="58" t="n">
        <v>4700</v>
      </c>
      <c r="D41" s="58" t="s">
        <v>31</v>
      </c>
      <c r="E41" s="30"/>
      <c r="F41" s="2"/>
    </row>
    <row r="42" customFormat="false" ht="31.5" hidden="false" customHeight="true" outlineLevel="0" collapsed="false">
      <c r="A42" s="59" t="s">
        <v>174</v>
      </c>
      <c r="B42" s="60" t="s">
        <v>175</v>
      </c>
      <c r="C42" s="58" t="n">
        <v>131900</v>
      </c>
      <c r="D42" s="58" t="n">
        <v>52541.38</v>
      </c>
      <c r="E42" s="30" t="n">
        <f aca="false">D42/C42*100</f>
        <v>39.834253222138</v>
      </c>
      <c r="F42" s="2"/>
    </row>
    <row r="43" customFormat="false" ht="47.25" hidden="false" customHeight="true" outlineLevel="0" collapsed="false">
      <c r="A43" s="59" t="s">
        <v>127</v>
      </c>
      <c r="B43" s="60" t="s">
        <v>176</v>
      </c>
      <c r="C43" s="58" t="n">
        <v>131900</v>
      </c>
      <c r="D43" s="58" t="n">
        <v>52541.38</v>
      </c>
      <c r="E43" s="30" t="n">
        <f aca="false">D43/C43*100</f>
        <v>39.834253222138</v>
      </c>
      <c r="F43" s="2"/>
    </row>
    <row r="44" customFormat="false" ht="17.25" hidden="false" customHeight="true" outlineLevel="0" collapsed="false">
      <c r="A44" s="59" t="s">
        <v>129</v>
      </c>
      <c r="B44" s="60" t="s">
        <v>177</v>
      </c>
      <c r="C44" s="58" t="n">
        <v>131900</v>
      </c>
      <c r="D44" s="58" t="n">
        <v>52541.38</v>
      </c>
      <c r="E44" s="30" t="n">
        <f aca="false">D44/C44*100</f>
        <v>39.834253222138</v>
      </c>
      <c r="F44" s="2"/>
    </row>
    <row r="45" customFormat="false" ht="15" hidden="false" customHeight="false" outlineLevel="0" collapsed="false">
      <c r="A45" s="59" t="s">
        <v>131</v>
      </c>
      <c r="B45" s="60" t="s">
        <v>178</v>
      </c>
      <c r="C45" s="58" t="n">
        <v>92100</v>
      </c>
      <c r="D45" s="58" t="n">
        <v>40354.4</v>
      </c>
      <c r="E45" s="30" t="n">
        <f aca="false">D45/C45*100</f>
        <v>43.8158523344191</v>
      </c>
      <c r="F45" s="2"/>
    </row>
    <row r="46" customFormat="false" ht="45" hidden="false" customHeight="false" outlineLevel="0" collapsed="false">
      <c r="A46" s="59" t="s">
        <v>133</v>
      </c>
      <c r="B46" s="60" t="s">
        <v>179</v>
      </c>
      <c r="C46" s="58" t="n">
        <v>39800</v>
      </c>
      <c r="D46" s="58" t="n">
        <v>12186.98</v>
      </c>
      <c r="E46" s="30" t="n">
        <f aca="false">D46/C46*100</f>
        <v>30.6205527638191</v>
      </c>
      <c r="F46" s="2"/>
    </row>
    <row r="47" customFormat="false" ht="15" hidden="false" customHeight="false" outlineLevel="0" collapsed="false">
      <c r="A47" s="59" t="s">
        <v>169</v>
      </c>
      <c r="B47" s="60" t="s">
        <v>180</v>
      </c>
      <c r="C47" s="58" t="n">
        <v>300</v>
      </c>
      <c r="D47" s="58" t="n">
        <v>300</v>
      </c>
      <c r="E47" s="30" t="n">
        <f aca="false">D47/C47*100</f>
        <v>100</v>
      </c>
      <c r="F47" s="2"/>
    </row>
    <row r="48" customFormat="false" ht="30" hidden="false" customHeight="false" outlineLevel="0" collapsed="false">
      <c r="A48" s="59" t="s">
        <v>143</v>
      </c>
      <c r="B48" s="60" t="s">
        <v>181</v>
      </c>
      <c r="C48" s="58" t="n">
        <v>300</v>
      </c>
      <c r="D48" s="58" t="n">
        <v>300</v>
      </c>
      <c r="E48" s="30" t="n">
        <f aca="false">D48/C48*100</f>
        <v>100</v>
      </c>
      <c r="F48" s="2"/>
    </row>
    <row r="49" customFormat="false" ht="30.75" hidden="false" customHeight="true" outlineLevel="0" collapsed="false">
      <c r="A49" s="59" t="s">
        <v>145</v>
      </c>
      <c r="B49" s="60" t="s">
        <v>182</v>
      </c>
      <c r="C49" s="58" t="n">
        <v>300</v>
      </c>
      <c r="D49" s="58" t="n">
        <v>300</v>
      </c>
      <c r="E49" s="30" t="n">
        <f aca="false">D49/C49*100</f>
        <v>100</v>
      </c>
      <c r="F49" s="2"/>
    </row>
    <row r="50" customFormat="false" ht="15" hidden="false" customHeight="false" outlineLevel="0" collapsed="false">
      <c r="A50" s="59" t="s">
        <v>147</v>
      </c>
      <c r="B50" s="60" t="s">
        <v>183</v>
      </c>
      <c r="C50" s="58" t="n">
        <v>300</v>
      </c>
      <c r="D50" s="58" t="n">
        <v>300</v>
      </c>
      <c r="E50" s="30" t="n">
        <f aca="false">D50/C50*100</f>
        <v>100</v>
      </c>
      <c r="F50" s="2"/>
    </row>
    <row r="51" customFormat="false" ht="30" hidden="false" customHeight="false" outlineLevel="0" collapsed="false">
      <c r="A51" s="59" t="s">
        <v>184</v>
      </c>
      <c r="B51" s="60" t="s">
        <v>185</v>
      </c>
      <c r="C51" s="58" t="n">
        <v>30066</v>
      </c>
      <c r="D51" s="58" t="n">
        <v>30066</v>
      </c>
      <c r="E51" s="30" t="n">
        <f aca="false">D51/C51*100</f>
        <v>100</v>
      </c>
      <c r="F51" s="2"/>
    </row>
    <row r="52" customFormat="false" ht="30" hidden="false" customHeight="false" outlineLevel="0" collapsed="false">
      <c r="A52" s="59" t="s">
        <v>143</v>
      </c>
      <c r="B52" s="60" t="s">
        <v>186</v>
      </c>
      <c r="C52" s="58" t="n">
        <v>30066</v>
      </c>
      <c r="D52" s="58" t="n">
        <v>30066</v>
      </c>
      <c r="E52" s="30" t="n">
        <f aca="false">D52/C52*100</f>
        <v>100</v>
      </c>
      <c r="F52" s="2"/>
    </row>
    <row r="53" customFormat="false" ht="33.75" hidden="false" customHeight="true" outlineLevel="0" collapsed="false">
      <c r="A53" s="59" t="s">
        <v>145</v>
      </c>
      <c r="B53" s="60" t="s">
        <v>187</v>
      </c>
      <c r="C53" s="58" t="n">
        <v>30066</v>
      </c>
      <c r="D53" s="58" t="n">
        <v>30066</v>
      </c>
      <c r="E53" s="30" t="n">
        <f aca="false">D53/C53*100</f>
        <v>100</v>
      </c>
      <c r="F53" s="2"/>
    </row>
    <row r="54" customFormat="false" ht="15" hidden="false" customHeight="false" outlineLevel="0" collapsed="false">
      <c r="A54" s="59" t="s">
        <v>147</v>
      </c>
      <c r="B54" s="60" t="s">
        <v>188</v>
      </c>
      <c r="C54" s="58" t="n">
        <v>30066</v>
      </c>
      <c r="D54" s="58" t="n">
        <v>30066</v>
      </c>
      <c r="E54" s="30" t="n">
        <f aca="false">D54/C54*100</f>
        <v>100</v>
      </c>
      <c r="F54" s="2"/>
    </row>
    <row r="55" customFormat="false" ht="153" hidden="false" customHeight="true" outlineLevel="0" collapsed="false">
      <c r="A55" s="59" t="s">
        <v>189</v>
      </c>
      <c r="B55" s="60" t="s">
        <v>190</v>
      </c>
      <c r="C55" s="58" t="n">
        <v>145800</v>
      </c>
      <c r="D55" s="58" t="n">
        <v>95000</v>
      </c>
      <c r="E55" s="30" t="n">
        <f aca="false">D55/C55*100</f>
        <v>65.1577503429355</v>
      </c>
      <c r="F55" s="2"/>
    </row>
    <row r="56" customFormat="false" ht="30" hidden="false" customHeight="false" outlineLevel="0" collapsed="false">
      <c r="A56" s="59" t="s">
        <v>143</v>
      </c>
      <c r="B56" s="60" t="s">
        <v>191</v>
      </c>
      <c r="C56" s="58" t="n">
        <v>145800</v>
      </c>
      <c r="D56" s="58" t="n">
        <v>95000</v>
      </c>
      <c r="E56" s="30" t="n">
        <f aca="false">D56/C56*100</f>
        <v>65.1577503429355</v>
      </c>
      <c r="F56" s="2"/>
    </row>
    <row r="57" customFormat="false" ht="32.25" hidden="false" customHeight="true" outlineLevel="0" collapsed="false">
      <c r="A57" s="59" t="s">
        <v>145</v>
      </c>
      <c r="B57" s="60" t="s">
        <v>192</v>
      </c>
      <c r="C57" s="58" t="n">
        <v>145800</v>
      </c>
      <c r="D57" s="58" t="n">
        <v>95000</v>
      </c>
      <c r="E57" s="30" t="n">
        <f aca="false">D57/C57*100</f>
        <v>65.1577503429355</v>
      </c>
      <c r="F57" s="2"/>
    </row>
    <row r="58" customFormat="false" ht="15" hidden="false" customHeight="false" outlineLevel="0" collapsed="false">
      <c r="A58" s="59" t="s">
        <v>147</v>
      </c>
      <c r="B58" s="60" t="s">
        <v>193</v>
      </c>
      <c r="C58" s="58" t="n">
        <v>145800</v>
      </c>
      <c r="D58" s="58" t="n">
        <v>95000</v>
      </c>
      <c r="E58" s="30" t="n">
        <f aca="false">D58/C58*100</f>
        <v>65.1577503429355</v>
      </c>
      <c r="F58" s="2"/>
    </row>
    <row r="59" customFormat="false" ht="15" hidden="false" customHeight="false" outlineLevel="0" collapsed="false">
      <c r="A59" s="59" t="s">
        <v>194</v>
      </c>
      <c r="B59" s="60" t="s">
        <v>195</v>
      </c>
      <c r="C59" s="58" t="n">
        <v>38224.8</v>
      </c>
      <c r="D59" s="58" t="s">
        <v>31</v>
      </c>
      <c r="E59" s="30"/>
      <c r="F59" s="2"/>
    </row>
    <row r="60" customFormat="false" ht="30" hidden="false" customHeight="false" outlineLevel="0" collapsed="false">
      <c r="A60" s="59" t="s">
        <v>143</v>
      </c>
      <c r="B60" s="60" t="s">
        <v>196</v>
      </c>
      <c r="C60" s="58" t="n">
        <v>38224.8</v>
      </c>
      <c r="D60" s="58" t="s">
        <v>31</v>
      </c>
      <c r="E60" s="30"/>
      <c r="F60" s="2"/>
    </row>
    <row r="61" customFormat="false" ht="32.25" hidden="false" customHeight="true" outlineLevel="0" collapsed="false">
      <c r="A61" s="59" t="s">
        <v>145</v>
      </c>
      <c r="B61" s="60" t="s">
        <v>197</v>
      </c>
      <c r="C61" s="58" t="n">
        <v>38224.8</v>
      </c>
      <c r="D61" s="58" t="s">
        <v>31</v>
      </c>
      <c r="E61" s="30"/>
      <c r="F61" s="2"/>
    </row>
    <row r="62" customFormat="false" ht="15" hidden="false" customHeight="false" outlineLevel="0" collapsed="false">
      <c r="A62" s="59" t="s">
        <v>147</v>
      </c>
      <c r="B62" s="60" t="s">
        <v>198</v>
      </c>
      <c r="C62" s="58" t="n">
        <v>38224.8</v>
      </c>
      <c r="D62" s="58" t="s">
        <v>31</v>
      </c>
      <c r="E62" s="30"/>
      <c r="F62" s="2"/>
    </row>
    <row r="63" customFormat="false" ht="93" hidden="false" customHeight="true" outlineLevel="0" collapsed="false">
      <c r="A63" s="59" t="s">
        <v>199</v>
      </c>
      <c r="B63" s="60" t="s">
        <v>200</v>
      </c>
      <c r="C63" s="58" t="n">
        <v>1300</v>
      </c>
      <c r="D63" s="58" t="s">
        <v>31</v>
      </c>
      <c r="E63" s="30"/>
      <c r="F63" s="2"/>
    </row>
    <row r="64" customFormat="false" ht="30" hidden="false" customHeight="false" outlineLevel="0" collapsed="false">
      <c r="A64" s="59" t="s">
        <v>143</v>
      </c>
      <c r="B64" s="60" t="s">
        <v>201</v>
      </c>
      <c r="C64" s="58" t="n">
        <v>1300</v>
      </c>
      <c r="D64" s="58" t="s">
        <v>31</v>
      </c>
      <c r="E64" s="30"/>
      <c r="F64" s="2"/>
    </row>
    <row r="65" customFormat="false" ht="31.5" hidden="false" customHeight="true" outlineLevel="0" collapsed="false">
      <c r="A65" s="59" t="s">
        <v>145</v>
      </c>
      <c r="B65" s="60" t="s">
        <v>202</v>
      </c>
      <c r="C65" s="58" t="n">
        <v>1300</v>
      </c>
      <c r="D65" s="58" t="s">
        <v>31</v>
      </c>
      <c r="E65" s="30"/>
      <c r="F65" s="2"/>
    </row>
    <row r="66" customFormat="false" ht="45" hidden="false" customHeight="false" outlineLevel="0" collapsed="false">
      <c r="A66" s="59" t="s">
        <v>203</v>
      </c>
      <c r="B66" s="60" t="s">
        <v>204</v>
      </c>
      <c r="C66" s="58" t="n">
        <v>1300</v>
      </c>
      <c r="D66" s="58" t="s">
        <v>31</v>
      </c>
      <c r="E66" s="30"/>
      <c r="F66" s="2"/>
    </row>
    <row r="67" customFormat="false" ht="18" hidden="false" customHeight="true" outlineLevel="0" collapsed="false">
      <c r="A67" s="59" t="s">
        <v>205</v>
      </c>
      <c r="B67" s="60" t="s">
        <v>206</v>
      </c>
      <c r="C67" s="58" t="n">
        <v>131600</v>
      </c>
      <c r="D67" s="58" t="n">
        <v>73020.17</v>
      </c>
      <c r="E67" s="30" t="n">
        <f aca="false">D67/C67*100</f>
        <v>55.4864513677811</v>
      </c>
      <c r="F67" s="2"/>
    </row>
    <row r="68" customFormat="false" ht="30" hidden="false" customHeight="false" outlineLevel="0" collapsed="false">
      <c r="A68" s="59" t="s">
        <v>143</v>
      </c>
      <c r="B68" s="60" t="s">
        <v>207</v>
      </c>
      <c r="C68" s="58" t="n">
        <v>131600</v>
      </c>
      <c r="D68" s="58" t="n">
        <v>73020.17</v>
      </c>
      <c r="E68" s="30" t="n">
        <f aca="false">D68/C68*100</f>
        <v>55.4864513677811</v>
      </c>
      <c r="F68" s="2"/>
    </row>
    <row r="69" customFormat="false" ht="30.75" hidden="false" customHeight="true" outlineLevel="0" collapsed="false">
      <c r="A69" s="59" t="s">
        <v>145</v>
      </c>
      <c r="B69" s="60" t="s">
        <v>208</v>
      </c>
      <c r="C69" s="58" t="n">
        <v>131600</v>
      </c>
      <c r="D69" s="58" t="n">
        <v>73020.17</v>
      </c>
      <c r="E69" s="30" t="n">
        <f aca="false">D69/C69*100</f>
        <v>55.4864513677811</v>
      </c>
      <c r="F69" s="2"/>
    </row>
    <row r="70" customFormat="false" ht="15" hidden="false" customHeight="false" outlineLevel="0" collapsed="false">
      <c r="A70" s="59" t="s">
        <v>147</v>
      </c>
      <c r="B70" s="60" t="s">
        <v>209</v>
      </c>
      <c r="C70" s="58" t="n">
        <v>131600</v>
      </c>
      <c r="D70" s="58" t="n">
        <v>73020.17</v>
      </c>
      <c r="E70" s="30" t="n">
        <f aca="false">D70/C70*100</f>
        <v>55.4864513677811</v>
      </c>
      <c r="F70" s="2"/>
    </row>
    <row r="71" customFormat="false" ht="108" hidden="false" customHeight="true" outlineLevel="0" collapsed="false">
      <c r="A71" s="59" t="s">
        <v>210</v>
      </c>
      <c r="B71" s="60" t="s">
        <v>211</v>
      </c>
      <c r="C71" s="58" t="n">
        <v>1000</v>
      </c>
      <c r="D71" s="58" t="s">
        <v>31</v>
      </c>
      <c r="E71" s="30"/>
      <c r="F71" s="2"/>
    </row>
    <row r="72" customFormat="false" ht="30" hidden="false" customHeight="false" outlineLevel="0" collapsed="false">
      <c r="A72" s="59" t="s">
        <v>143</v>
      </c>
      <c r="B72" s="60" t="s">
        <v>212</v>
      </c>
      <c r="C72" s="58" t="n">
        <v>1000</v>
      </c>
      <c r="D72" s="58" t="s">
        <v>31</v>
      </c>
      <c r="E72" s="30"/>
      <c r="F72" s="2"/>
    </row>
    <row r="73" customFormat="false" ht="30.75" hidden="false" customHeight="true" outlineLevel="0" collapsed="false">
      <c r="A73" s="59" t="s">
        <v>145</v>
      </c>
      <c r="B73" s="60" t="s">
        <v>213</v>
      </c>
      <c r="C73" s="58" t="n">
        <v>1000</v>
      </c>
      <c r="D73" s="58" t="s">
        <v>31</v>
      </c>
      <c r="E73" s="30"/>
      <c r="F73" s="2"/>
    </row>
    <row r="74" customFormat="false" ht="15" hidden="false" customHeight="false" outlineLevel="0" collapsed="false">
      <c r="A74" s="59" t="s">
        <v>147</v>
      </c>
      <c r="B74" s="60" t="s">
        <v>214</v>
      </c>
      <c r="C74" s="58" t="n">
        <v>1000</v>
      </c>
      <c r="D74" s="58" t="s">
        <v>31</v>
      </c>
      <c r="E74" s="30"/>
      <c r="F74" s="2"/>
    </row>
    <row r="75" customFormat="false" ht="60.75" hidden="false" customHeight="true" outlineLevel="0" collapsed="false">
      <c r="A75" s="59" t="s">
        <v>215</v>
      </c>
      <c r="B75" s="60" t="s">
        <v>216</v>
      </c>
      <c r="C75" s="58" t="n">
        <v>2000</v>
      </c>
      <c r="D75" s="58" t="s">
        <v>31</v>
      </c>
      <c r="E75" s="30"/>
      <c r="F75" s="2"/>
    </row>
    <row r="76" customFormat="false" ht="30" hidden="false" customHeight="false" outlineLevel="0" collapsed="false">
      <c r="A76" s="59" t="s">
        <v>143</v>
      </c>
      <c r="B76" s="60" t="s">
        <v>217</v>
      </c>
      <c r="C76" s="58" t="n">
        <v>2000</v>
      </c>
      <c r="D76" s="58" t="s">
        <v>31</v>
      </c>
      <c r="E76" s="30"/>
      <c r="F76" s="2"/>
    </row>
    <row r="77" customFormat="false" ht="31.5" hidden="false" customHeight="true" outlineLevel="0" collapsed="false">
      <c r="A77" s="59" t="s">
        <v>145</v>
      </c>
      <c r="B77" s="60" t="s">
        <v>218</v>
      </c>
      <c r="C77" s="58" t="n">
        <v>2000</v>
      </c>
      <c r="D77" s="58" t="s">
        <v>31</v>
      </c>
      <c r="E77" s="30"/>
      <c r="F77" s="2"/>
    </row>
    <row r="78" customFormat="false" ht="15" hidden="false" customHeight="false" outlineLevel="0" collapsed="false">
      <c r="A78" s="59" t="s">
        <v>147</v>
      </c>
      <c r="B78" s="60" t="s">
        <v>219</v>
      </c>
      <c r="C78" s="58" t="n">
        <v>2000</v>
      </c>
      <c r="D78" s="58" t="s">
        <v>31</v>
      </c>
      <c r="E78" s="30"/>
      <c r="F78" s="2"/>
    </row>
    <row r="79" customFormat="false" ht="15" hidden="false" customHeight="false" outlineLevel="0" collapsed="false">
      <c r="A79" s="59" t="s">
        <v>220</v>
      </c>
      <c r="B79" s="60" t="s">
        <v>221</v>
      </c>
      <c r="C79" s="58" t="n">
        <v>272900</v>
      </c>
      <c r="D79" s="58" t="n">
        <v>197068.64</v>
      </c>
      <c r="E79" s="30" t="n">
        <f aca="false">D79/C79*100</f>
        <v>72.2127665811653</v>
      </c>
      <c r="F79" s="2"/>
    </row>
    <row r="80" customFormat="false" ht="30" hidden="false" customHeight="false" outlineLevel="0" collapsed="false">
      <c r="A80" s="59" t="s">
        <v>143</v>
      </c>
      <c r="B80" s="60" t="s">
        <v>222</v>
      </c>
      <c r="C80" s="58" t="n">
        <v>272900</v>
      </c>
      <c r="D80" s="58" t="n">
        <v>197068.64</v>
      </c>
      <c r="E80" s="30" t="n">
        <f aca="false">D80/C80*100</f>
        <v>72.2127665811653</v>
      </c>
      <c r="F80" s="2"/>
    </row>
    <row r="81" customFormat="false" ht="30" hidden="false" customHeight="true" outlineLevel="0" collapsed="false">
      <c r="A81" s="59" t="s">
        <v>145</v>
      </c>
      <c r="B81" s="60" t="s">
        <v>223</v>
      </c>
      <c r="C81" s="58" t="n">
        <v>272900</v>
      </c>
      <c r="D81" s="58" t="n">
        <v>197068.64</v>
      </c>
      <c r="E81" s="30" t="n">
        <f aca="false">D81/C81*100</f>
        <v>72.2127665811653</v>
      </c>
      <c r="F81" s="2"/>
    </row>
    <row r="82" customFormat="false" ht="15" hidden="false" customHeight="false" outlineLevel="0" collapsed="false">
      <c r="A82" s="59" t="s">
        <v>149</v>
      </c>
      <c r="B82" s="60" t="s">
        <v>224</v>
      </c>
      <c r="C82" s="58" t="n">
        <v>272900</v>
      </c>
      <c r="D82" s="58" t="n">
        <v>197068.64</v>
      </c>
      <c r="E82" s="30" t="n">
        <f aca="false">D82/C82*100</f>
        <v>72.2127665811653</v>
      </c>
      <c r="F82" s="2"/>
    </row>
    <row r="83" customFormat="false" ht="15" hidden="false" customHeight="false" outlineLevel="0" collapsed="false">
      <c r="A83" s="59" t="s">
        <v>225</v>
      </c>
      <c r="B83" s="60" t="s">
        <v>226</v>
      </c>
      <c r="C83" s="58" t="n">
        <v>10000</v>
      </c>
      <c r="D83" s="58" t="s">
        <v>31</v>
      </c>
      <c r="E83" s="30"/>
      <c r="F83" s="2"/>
    </row>
    <row r="84" customFormat="false" ht="30" hidden="false" customHeight="false" outlineLevel="0" collapsed="false">
      <c r="A84" s="59" t="s">
        <v>143</v>
      </c>
      <c r="B84" s="60" t="s">
        <v>227</v>
      </c>
      <c r="C84" s="58" t="n">
        <v>10000</v>
      </c>
      <c r="D84" s="58" t="s">
        <v>31</v>
      </c>
      <c r="E84" s="30"/>
      <c r="F84" s="2"/>
    </row>
    <row r="85" customFormat="false" ht="31.5" hidden="false" customHeight="true" outlineLevel="0" collapsed="false">
      <c r="A85" s="59" t="s">
        <v>145</v>
      </c>
      <c r="B85" s="60" t="s">
        <v>228</v>
      </c>
      <c r="C85" s="58" t="n">
        <v>10000</v>
      </c>
      <c r="D85" s="58" t="s">
        <v>31</v>
      </c>
      <c r="E85" s="30"/>
      <c r="F85" s="2"/>
    </row>
    <row r="86" customFormat="false" ht="15" hidden="false" customHeight="false" outlineLevel="0" collapsed="false">
      <c r="A86" s="59" t="s">
        <v>147</v>
      </c>
      <c r="B86" s="60" t="s">
        <v>229</v>
      </c>
      <c r="C86" s="58" t="n">
        <v>10000</v>
      </c>
      <c r="D86" s="58" t="s">
        <v>31</v>
      </c>
      <c r="E86" s="30"/>
      <c r="F86" s="2"/>
    </row>
    <row r="87" customFormat="false" ht="60" hidden="false" customHeight="false" outlineLevel="0" collapsed="false">
      <c r="A87" s="59" t="s">
        <v>230</v>
      </c>
      <c r="B87" s="60" t="s">
        <v>231</v>
      </c>
      <c r="C87" s="58" t="n">
        <v>1000</v>
      </c>
      <c r="D87" s="58" t="s">
        <v>31</v>
      </c>
      <c r="E87" s="30"/>
      <c r="F87" s="2"/>
    </row>
    <row r="88" customFormat="false" ht="30" hidden="false" customHeight="false" outlineLevel="0" collapsed="false">
      <c r="A88" s="59" t="s">
        <v>143</v>
      </c>
      <c r="B88" s="60" t="s">
        <v>232</v>
      </c>
      <c r="C88" s="58" t="n">
        <v>1000</v>
      </c>
      <c r="D88" s="58" t="s">
        <v>31</v>
      </c>
      <c r="E88" s="30"/>
      <c r="F88" s="2"/>
    </row>
    <row r="89" customFormat="false" ht="30.75" hidden="false" customHeight="true" outlineLevel="0" collapsed="false">
      <c r="A89" s="59" t="s">
        <v>145</v>
      </c>
      <c r="B89" s="60" t="s">
        <v>233</v>
      </c>
      <c r="C89" s="58" t="n">
        <v>1000</v>
      </c>
      <c r="D89" s="58" t="s">
        <v>31</v>
      </c>
      <c r="E89" s="30"/>
      <c r="F89" s="2"/>
    </row>
    <row r="90" customFormat="false" ht="15.75" hidden="false" customHeight="true" outlineLevel="0" collapsed="false">
      <c r="A90" s="59" t="s">
        <v>147</v>
      </c>
      <c r="B90" s="60" t="s">
        <v>234</v>
      </c>
      <c r="C90" s="58" t="n">
        <v>1000</v>
      </c>
      <c r="D90" s="58" t="s">
        <v>31</v>
      </c>
      <c r="E90" s="30"/>
      <c r="F90" s="2"/>
    </row>
    <row r="91" customFormat="false" ht="45" hidden="false" customHeight="false" outlineLevel="0" collapsed="false">
      <c r="A91" s="59" t="s">
        <v>235</v>
      </c>
      <c r="B91" s="60" t="s">
        <v>236</v>
      </c>
      <c r="C91" s="58" t="n">
        <v>1000</v>
      </c>
      <c r="D91" s="58" t="s">
        <v>31</v>
      </c>
      <c r="E91" s="30"/>
      <c r="F91" s="2"/>
    </row>
    <row r="92" customFormat="false" ht="30" hidden="false" customHeight="false" outlineLevel="0" collapsed="false">
      <c r="A92" s="59" t="s">
        <v>143</v>
      </c>
      <c r="B92" s="60" t="s">
        <v>237</v>
      </c>
      <c r="C92" s="58" t="n">
        <v>1000</v>
      </c>
      <c r="D92" s="58" t="s">
        <v>31</v>
      </c>
      <c r="E92" s="30"/>
      <c r="F92" s="2"/>
    </row>
    <row r="93" customFormat="false" ht="30.75" hidden="false" customHeight="true" outlineLevel="0" collapsed="false">
      <c r="A93" s="59" t="s">
        <v>145</v>
      </c>
      <c r="B93" s="60" t="s">
        <v>238</v>
      </c>
      <c r="C93" s="58" t="n">
        <v>1000</v>
      </c>
      <c r="D93" s="58" t="s">
        <v>31</v>
      </c>
      <c r="E93" s="30"/>
      <c r="F93" s="2"/>
    </row>
    <row r="94" customFormat="false" ht="15" hidden="false" customHeight="false" outlineLevel="0" collapsed="false">
      <c r="A94" s="59" t="s">
        <v>147</v>
      </c>
      <c r="B94" s="60" t="s">
        <v>239</v>
      </c>
      <c r="C94" s="58" t="n">
        <v>1000</v>
      </c>
      <c r="D94" s="58" t="s">
        <v>31</v>
      </c>
      <c r="E94" s="30"/>
      <c r="F94" s="2"/>
    </row>
    <row r="95" customFormat="false" ht="15" hidden="false" customHeight="false" outlineLevel="0" collapsed="false">
      <c r="A95" s="59" t="s">
        <v>240</v>
      </c>
      <c r="B95" s="60" t="s">
        <v>241</v>
      </c>
      <c r="C95" s="58" t="n">
        <v>176400</v>
      </c>
      <c r="D95" s="58" t="n">
        <v>66794.31</v>
      </c>
      <c r="E95" s="30" t="n">
        <f aca="false">D95/C95*100</f>
        <v>37.8652551020408</v>
      </c>
      <c r="F95" s="2"/>
    </row>
    <row r="96" customFormat="false" ht="15" hidden="false" customHeight="false" outlineLevel="0" collapsed="false">
      <c r="A96" s="59" t="s">
        <v>242</v>
      </c>
      <c r="B96" s="60" t="s">
        <v>243</v>
      </c>
      <c r="C96" s="58" t="n">
        <v>176400</v>
      </c>
      <c r="D96" s="58" t="n">
        <v>66794.31</v>
      </c>
      <c r="E96" s="30" t="n">
        <f aca="false">D96/C96*100</f>
        <v>37.8652551020408</v>
      </c>
      <c r="F96" s="2"/>
    </row>
    <row r="97" customFormat="false" ht="15" hidden="false" customHeight="false" outlineLevel="0" collapsed="false">
      <c r="A97" s="59" t="s">
        <v>244</v>
      </c>
      <c r="B97" s="60" t="s">
        <v>245</v>
      </c>
      <c r="C97" s="58" t="n">
        <v>176400</v>
      </c>
      <c r="D97" s="58" t="n">
        <v>66794.31</v>
      </c>
      <c r="E97" s="30" t="n">
        <f aca="false">D97/C97*100</f>
        <v>37.8652551020408</v>
      </c>
      <c r="F97" s="2"/>
    </row>
    <row r="98" customFormat="false" ht="15" hidden="false" customHeight="false" outlineLevel="0" collapsed="false">
      <c r="A98" s="59" t="s">
        <v>246</v>
      </c>
      <c r="B98" s="60" t="s">
        <v>247</v>
      </c>
      <c r="C98" s="58" t="n">
        <v>176400</v>
      </c>
      <c r="D98" s="58" t="n">
        <v>66794.31</v>
      </c>
      <c r="E98" s="30" t="n">
        <f aca="false">D98/C98*100</f>
        <v>37.8652551020408</v>
      </c>
      <c r="F98" s="2"/>
    </row>
    <row r="99" customFormat="false" ht="15" hidden="false" customHeight="false" outlineLevel="0" collapsed="false">
      <c r="A99" s="59" t="s">
        <v>248</v>
      </c>
      <c r="B99" s="60" t="s">
        <v>249</v>
      </c>
      <c r="C99" s="58" t="n">
        <v>1700</v>
      </c>
      <c r="D99" s="58" t="s">
        <v>31</v>
      </c>
      <c r="E99" s="61" t="s">
        <v>31</v>
      </c>
      <c r="F99" s="2"/>
    </row>
    <row r="100" customFormat="false" ht="15" hidden="false" customHeight="false" outlineLevel="0" collapsed="false">
      <c r="A100" s="59" t="s">
        <v>250</v>
      </c>
      <c r="B100" s="60" t="s">
        <v>251</v>
      </c>
      <c r="C100" s="58" t="n">
        <v>1700</v>
      </c>
      <c r="D100" s="58" t="s">
        <v>31</v>
      </c>
      <c r="E100" s="61" t="s">
        <v>31</v>
      </c>
      <c r="F100" s="2"/>
    </row>
    <row r="101" customFormat="false" ht="15" hidden="false" customHeight="false" outlineLevel="0" collapsed="false">
      <c r="A101" s="59" t="s">
        <v>252</v>
      </c>
      <c r="B101" s="56" t="s">
        <v>253</v>
      </c>
      <c r="C101" s="57" t="n">
        <v>1700</v>
      </c>
      <c r="D101" s="57" t="s">
        <v>31</v>
      </c>
      <c r="E101" s="62" t="s">
        <v>31</v>
      </c>
      <c r="F101" s="2"/>
    </row>
    <row r="102" customFormat="false" ht="12.75" hidden="false" customHeight="true" outlineLevel="0" collapsed="false">
      <c r="A102" s="63"/>
      <c r="B102" s="64"/>
      <c r="C102" s="65"/>
      <c r="D102" s="65"/>
      <c r="E102" s="66"/>
      <c r="F102" s="2"/>
    </row>
    <row r="103" customFormat="false" ht="19.5" hidden="false" customHeight="true" outlineLevel="0" collapsed="false">
      <c r="A103" s="67" t="s">
        <v>254</v>
      </c>
      <c r="B103" s="68" t="s">
        <v>124</v>
      </c>
      <c r="C103" s="69" t="s">
        <v>124</v>
      </c>
      <c r="D103" s="70" t="n">
        <v>-284974.11</v>
      </c>
      <c r="E103" s="71" t="s">
        <v>31</v>
      </c>
      <c r="F103" s="2"/>
    </row>
    <row r="104" customFormat="false" ht="15" hidden="false" customHeight="true" outlineLevel="0" collapsed="false">
      <c r="A104" s="72"/>
      <c r="B104" s="73"/>
      <c r="C104" s="73"/>
      <c r="D104" s="73"/>
      <c r="E104" s="73"/>
      <c r="F104" s="2"/>
    </row>
  </sheetData>
  <mergeCells count="6">
    <mergeCell ref="A2:E2"/>
    <mergeCell ref="A4:A9"/>
    <mergeCell ref="B4:B9"/>
    <mergeCell ref="C4:C9"/>
    <mergeCell ref="D4:D9"/>
    <mergeCell ref="E4:E9"/>
  </mergeCells>
  <printOptions headings="false" gridLines="false" gridLinesSet="true" horizontalCentered="false" verticalCentered="false"/>
  <pageMargins left="0.7875" right="0" top="0" bottom="0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G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3" activeCellId="0" sqref="A13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20.71"/>
    <col collapsed="false" customWidth="true" hidden="false" outlineLevel="0" max="2" min="2" style="1" width="16.42"/>
    <col collapsed="false" customWidth="true" hidden="false" outlineLevel="0" max="3" min="3" style="1" width="21.14"/>
    <col collapsed="false" customWidth="true" hidden="false" outlineLevel="0" max="4" min="4" style="1" width="11.99"/>
    <col collapsed="false" customWidth="true" hidden="false" outlineLevel="0" max="5" min="5" style="1" width="11.14"/>
    <col collapsed="false" customWidth="true" hidden="false" outlineLevel="0" max="6" min="6" style="1" width="11.42"/>
    <col collapsed="false" customWidth="false" hidden="false" outlineLevel="0" max="1024" min="7" style="1" width="9.14"/>
  </cols>
  <sheetData>
    <row r="1" customFormat="false" ht="15" hidden="false" customHeight="true" outlineLevel="0" collapsed="false">
      <c r="A1" s="2"/>
      <c r="B1" s="2"/>
      <c r="C1" s="2"/>
      <c r="D1" s="2"/>
      <c r="E1" s="2"/>
      <c r="F1" s="2"/>
      <c r="G1" s="2"/>
    </row>
    <row r="2" customFormat="false" ht="12.75" hidden="false" customHeight="true" outlineLevel="0" collapsed="false">
      <c r="A2" s="37" t="s">
        <v>255</v>
      </c>
      <c r="B2" s="37"/>
      <c r="C2" s="37"/>
      <c r="D2" s="37"/>
      <c r="E2" s="37"/>
      <c r="F2" s="37"/>
      <c r="G2" s="2"/>
    </row>
    <row r="3" customFormat="false" ht="20.25" hidden="false" customHeight="true" outlineLevel="0" collapsed="false">
      <c r="A3" s="74"/>
      <c r="B3" s="74"/>
      <c r="C3" s="75"/>
      <c r="D3" s="76"/>
      <c r="E3" s="77"/>
      <c r="F3" s="77" t="s">
        <v>7</v>
      </c>
      <c r="G3" s="2"/>
    </row>
    <row r="4" customFormat="false" ht="12" hidden="false" customHeight="true" outlineLevel="0" collapsed="false">
      <c r="A4" s="78" t="s">
        <v>256</v>
      </c>
      <c r="B4" s="78"/>
      <c r="C4" s="79" t="s">
        <v>257</v>
      </c>
      <c r="D4" s="80" t="s">
        <v>10</v>
      </c>
      <c r="E4" s="80" t="s">
        <v>11</v>
      </c>
      <c r="F4" s="81" t="s">
        <v>12</v>
      </c>
      <c r="G4" s="2"/>
    </row>
    <row r="5" customFormat="false" ht="11.25" hidden="false" customHeight="true" outlineLevel="0" collapsed="false">
      <c r="A5" s="78"/>
      <c r="B5" s="78"/>
      <c r="C5" s="79"/>
      <c r="D5" s="80"/>
      <c r="E5" s="80"/>
      <c r="F5" s="81"/>
      <c r="G5" s="2"/>
    </row>
    <row r="6" customFormat="false" ht="37.5" hidden="false" customHeight="true" outlineLevel="0" collapsed="false">
      <c r="A6" s="78"/>
      <c r="B6" s="78"/>
      <c r="C6" s="79"/>
      <c r="D6" s="80"/>
      <c r="E6" s="80"/>
      <c r="F6" s="81"/>
      <c r="G6" s="2"/>
    </row>
    <row r="7" customFormat="false" ht="12.75" hidden="false" customHeight="true" outlineLevel="0" collapsed="false">
      <c r="A7" s="82" t="n">
        <v>1</v>
      </c>
      <c r="B7" s="82"/>
      <c r="C7" s="83" t="n">
        <v>2</v>
      </c>
      <c r="D7" s="83" t="n">
        <v>3</v>
      </c>
      <c r="E7" s="83" t="n">
        <v>4</v>
      </c>
      <c r="F7" s="84" t="n">
        <v>5</v>
      </c>
      <c r="G7" s="2"/>
    </row>
    <row r="8" customFormat="false" ht="30" hidden="false" customHeight="true" outlineLevel="0" collapsed="false">
      <c r="A8" s="85" t="s">
        <v>258</v>
      </c>
      <c r="B8" s="85"/>
      <c r="C8" s="86" t="s">
        <v>124</v>
      </c>
      <c r="D8" s="87" t="n">
        <v>-55710.09</v>
      </c>
      <c r="E8" s="87" t="n">
        <v>284974.11</v>
      </c>
      <c r="F8" s="21" t="n">
        <f aca="false">E8/D8*100</f>
        <v>-511.530514490284</v>
      </c>
      <c r="G8" s="2"/>
    </row>
    <row r="9" customFormat="false" ht="14.25" hidden="false" customHeight="true" outlineLevel="0" collapsed="false">
      <c r="A9" s="88" t="s">
        <v>18</v>
      </c>
      <c r="B9" s="88"/>
      <c r="C9" s="53"/>
      <c r="D9" s="89"/>
      <c r="E9" s="89"/>
      <c r="F9" s="30"/>
      <c r="G9" s="2"/>
    </row>
    <row r="10" customFormat="false" ht="15" hidden="false" customHeight="true" outlineLevel="0" collapsed="false">
      <c r="A10" s="90" t="s">
        <v>259</v>
      </c>
      <c r="B10" s="90"/>
      <c r="C10" s="91" t="s">
        <v>124</v>
      </c>
      <c r="D10" s="92" t="n">
        <v>-55710.09</v>
      </c>
      <c r="E10" s="92" t="n">
        <v>-20000</v>
      </c>
      <c r="F10" s="30" t="n">
        <f aca="false">E10/D10*100</f>
        <v>35.9001394540917</v>
      </c>
      <c r="G10" s="2"/>
    </row>
    <row r="11" customFormat="false" ht="15" hidden="false" customHeight="true" outlineLevel="0" collapsed="false">
      <c r="A11" s="93" t="s">
        <v>260</v>
      </c>
      <c r="B11" s="93"/>
      <c r="C11" s="94"/>
      <c r="D11" s="95"/>
      <c r="E11" s="95"/>
      <c r="F11" s="30"/>
      <c r="G11" s="2"/>
    </row>
    <row r="12" customFormat="false" ht="48" hidden="false" customHeight="true" outlineLevel="0" collapsed="false">
      <c r="A12" s="88" t="s">
        <v>261</v>
      </c>
      <c r="B12" s="88"/>
      <c r="C12" s="96" t="s">
        <v>262</v>
      </c>
      <c r="D12" s="92" t="n">
        <v>-55710.09</v>
      </c>
      <c r="E12" s="92" t="n">
        <v>-20000</v>
      </c>
      <c r="F12" s="30" t="n">
        <f aca="false">E12/D12*100</f>
        <v>35.9001394540917</v>
      </c>
      <c r="G12" s="2"/>
    </row>
    <row r="13" customFormat="false" ht="62.25" hidden="false" customHeight="true" outlineLevel="0" collapsed="false">
      <c r="A13" s="88" t="s">
        <v>263</v>
      </c>
      <c r="B13" s="88"/>
      <c r="C13" s="96" t="s">
        <v>264</v>
      </c>
      <c r="D13" s="92" t="n">
        <v>-55710.09</v>
      </c>
      <c r="E13" s="92" t="n">
        <v>-20000</v>
      </c>
      <c r="F13" s="30" t="n">
        <f aca="false">E13/D13*100</f>
        <v>35.9001394540917</v>
      </c>
      <c r="G13" s="2"/>
    </row>
    <row r="14" customFormat="false" ht="76.5" hidden="false" customHeight="true" outlineLevel="0" collapsed="false">
      <c r="A14" s="88" t="s">
        <v>265</v>
      </c>
      <c r="B14" s="88"/>
      <c r="C14" s="96" t="s">
        <v>266</v>
      </c>
      <c r="D14" s="92" t="n">
        <v>-55710.09</v>
      </c>
      <c r="E14" s="92" t="n">
        <v>-20000</v>
      </c>
      <c r="F14" s="30" t="n">
        <f aca="false">E14/D14*100</f>
        <v>35.9001394540917</v>
      </c>
      <c r="G14" s="2"/>
    </row>
    <row r="15" customFormat="false" ht="60.75" hidden="false" customHeight="true" outlineLevel="0" collapsed="false">
      <c r="A15" s="93" t="s">
        <v>267</v>
      </c>
      <c r="B15" s="93"/>
      <c r="C15" s="94" t="s">
        <v>268</v>
      </c>
      <c r="D15" s="92" t="n">
        <v>-55710.09</v>
      </c>
      <c r="E15" s="92" t="n">
        <v>-20000</v>
      </c>
      <c r="F15" s="30" t="n">
        <f aca="false">E15/D15*100</f>
        <v>35.9001394540917</v>
      </c>
      <c r="G15" s="2"/>
    </row>
    <row r="16" customFormat="false" ht="15" hidden="true" customHeight="true" outlineLevel="0" collapsed="false">
      <c r="A16" s="97" t="s">
        <v>269</v>
      </c>
      <c r="B16" s="97"/>
      <c r="C16" s="98" t="s">
        <v>124</v>
      </c>
      <c r="D16" s="99" t="s">
        <v>31</v>
      </c>
      <c r="E16" s="99" t="s">
        <v>31</v>
      </c>
      <c r="F16" s="100" t="s">
        <v>31</v>
      </c>
      <c r="G16" s="2"/>
    </row>
    <row r="17" customFormat="false" ht="17.25" hidden="false" customHeight="true" outlineLevel="0" collapsed="false">
      <c r="A17" s="101" t="s">
        <v>270</v>
      </c>
      <c r="B17" s="101"/>
      <c r="C17" s="51"/>
      <c r="D17" s="99"/>
      <c r="E17" s="102" t="n">
        <v>304974.11</v>
      </c>
      <c r="F17" s="30"/>
      <c r="G17" s="2"/>
    </row>
    <row r="18" customFormat="false" ht="15.75" hidden="false" customHeight="true" outlineLevel="0" collapsed="false">
      <c r="A18" s="103" t="s">
        <v>271</v>
      </c>
      <c r="B18" s="103"/>
      <c r="C18" s="53"/>
      <c r="D18" s="99" t="n">
        <v>-2734090.8</v>
      </c>
      <c r="E18" s="102" t="n">
        <v>-1061440.57</v>
      </c>
      <c r="F18" s="30" t="n">
        <f aca="false">E18/D18*100</f>
        <v>38.8224330369716</v>
      </c>
      <c r="G18" s="2"/>
    </row>
    <row r="19" customFormat="false" ht="30.75" hidden="false" customHeight="true" outlineLevel="0" collapsed="false">
      <c r="A19" s="104" t="s">
        <v>272</v>
      </c>
      <c r="B19" s="104"/>
      <c r="C19" s="51" t="s">
        <v>273</v>
      </c>
      <c r="D19" s="99" t="n">
        <v>-2734090.8</v>
      </c>
      <c r="E19" s="102" t="n">
        <v>-1061440.57</v>
      </c>
      <c r="F19" s="30" t="n">
        <f aca="false">E19/D19*100</f>
        <v>38.8224330369716</v>
      </c>
      <c r="G19" s="2"/>
    </row>
    <row r="20" customFormat="false" ht="30.75" hidden="false" customHeight="true" outlineLevel="0" collapsed="false">
      <c r="A20" s="105" t="s">
        <v>274</v>
      </c>
      <c r="B20" s="105"/>
      <c r="C20" s="51" t="s">
        <v>275</v>
      </c>
      <c r="D20" s="99" t="n">
        <v>-2734090.8</v>
      </c>
      <c r="E20" s="102" t="n">
        <v>-1061440.57</v>
      </c>
      <c r="F20" s="30" t="n">
        <f aca="false">E20/D20*100</f>
        <v>38.8224330369716</v>
      </c>
      <c r="G20" s="2"/>
    </row>
    <row r="21" customFormat="false" ht="44.25" hidden="false" customHeight="true" outlineLevel="0" collapsed="false">
      <c r="A21" s="105" t="s">
        <v>276</v>
      </c>
      <c r="B21" s="105"/>
      <c r="C21" s="53" t="s">
        <v>277</v>
      </c>
      <c r="D21" s="99" t="n">
        <v>-2734090.8</v>
      </c>
      <c r="E21" s="102" t="n">
        <v>-1061440.57</v>
      </c>
      <c r="F21" s="30" t="n">
        <f aca="false">E21/D21*100</f>
        <v>38.8224330369716</v>
      </c>
      <c r="G21" s="2"/>
    </row>
    <row r="22" customFormat="false" ht="14.25" hidden="false" customHeight="true" outlineLevel="0" collapsed="false">
      <c r="A22" s="103" t="s">
        <v>278</v>
      </c>
      <c r="B22" s="103"/>
      <c r="C22" s="53"/>
      <c r="D22" s="99" t="n">
        <v>2734090.8</v>
      </c>
      <c r="E22" s="102" t="n">
        <v>1366414.68</v>
      </c>
      <c r="F22" s="30" t="n">
        <f aca="false">E22/D22*100</f>
        <v>49.9769312709</v>
      </c>
      <c r="G22" s="2"/>
    </row>
    <row r="23" customFormat="false" ht="30.75" hidden="false" customHeight="true" outlineLevel="0" collapsed="false">
      <c r="A23" s="104" t="s">
        <v>279</v>
      </c>
      <c r="B23" s="104"/>
      <c r="C23" s="51" t="s">
        <v>280</v>
      </c>
      <c r="D23" s="99" t="n">
        <v>2734090.8</v>
      </c>
      <c r="E23" s="102" t="n">
        <v>1366414.68</v>
      </c>
      <c r="F23" s="30" t="n">
        <f aca="false">E23/D23*100</f>
        <v>49.9769312709</v>
      </c>
      <c r="G23" s="2"/>
    </row>
    <row r="24" customFormat="false" ht="31.5" hidden="false" customHeight="true" outlineLevel="0" collapsed="false">
      <c r="A24" s="105" t="s">
        <v>281</v>
      </c>
      <c r="B24" s="105"/>
      <c r="C24" s="53" t="s">
        <v>282</v>
      </c>
      <c r="D24" s="99" t="n">
        <v>2734090.8</v>
      </c>
      <c r="E24" s="102" t="n">
        <v>1366414.68</v>
      </c>
      <c r="F24" s="30" t="n">
        <f aca="false">E24/D24*100</f>
        <v>49.9769312709</v>
      </c>
      <c r="G24" s="2"/>
    </row>
    <row r="25" customFormat="false" ht="44.25" hidden="false" customHeight="true" outlineLevel="0" collapsed="false">
      <c r="A25" s="106" t="s">
        <v>283</v>
      </c>
      <c r="B25" s="106"/>
      <c r="C25" s="107" t="s">
        <v>284</v>
      </c>
      <c r="D25" s="108" t="n">
        <v>2734090.8</v>
      </c>
      <c r="E25" s="109" t="n">
        <v>1366414.68</v>
      </c>
      <c r="F25" s="36" t="n">
        <f aca="false">E25/D25*100</f>
        <v>49.9769312709</v>
      </c>
      <c r="G25" s="2"/>
    </row>
    <row r="26" customFormat="false" ht="12" hidden="false" customHeight="true" outlineLevel="0" collapsed="false">
      <c r="A26" s="110"/>
      <c r="B26" s="110"/>
      <c r="C26" s="111"/>
      <c r="D26" s="111"/>
      <c r="E26" s="112" t="s">
        <v>285</v>
      </c>
      <c r="F26" s="113"/>
      <c r="G26" s="114"/>
    </row>
    <row r="27" customFormat="false" ht="15" hidden="true" customHeight="false" outlineLevel="0" collapsed="false">
      <c r="A27" s="115"/>
      <c r="B27" s="115"/>
      <c r="C27" s="116"/>
      <c r="D27" s="117"/>
      <c r="E27" s="117"/>
      <c r="F27" s="117"/>
      <c r="G27" s="114"/>
    </row>
    <row r="28" customFormat="false" ht="15" hidden="true" customHeight="false" outlineLevel="0" collapsed="false">
      <c r="A28" s="118"/>
      <c r="B28" s="118"/>
      <c r="C28" s="118"/>
      <c r="D28" s="114"/>
      <c r="E28" s="117"/>
      <c r="F28" s="117"/>
      <c r="G28" s="114"/>
    </row>
    <row r="29" customFormat="false" ht="15" hidden="true" customHeight="false" outlineLevel="0" collapsed="false">
      <c r="A29" s="119"/>
      <c r="B29" s="119"/>
      <c r="C29" s="117"/>
      <c r="D29" s="117"/>
      <c r="E29" s="117"/>
      <c r="F29" s="117"/>
      <c r="G29" s="114"/>
    </row>
  </sheetData>
  <mergeCells count="28">
    <mergeCell ref="A2:F2"/>
    <mergeCell ref="A4:B6"/>
    <mergeCell ref="C4:C6"/>
    <mergeCell ref="D4:D6"/>
    <mergeCell ref="E4:E6"/>
    <mergeCell ref="F4:F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7:B27"/>
    <mergeCell ref="A28:C28"/>
    <mergeCell ref="A29:B29"/>
  </mergeCells>
  <printOptions headings="false" gridLines="false" gridLinesSet="true" horizontalCentered="false" verticalCentered="false"/>
  <pageMargins left="0.7875" right="0" top="0" bottom="0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92B1432-8409-4670-8AC2-0370A8DF10B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2024-07-05T11:59:38Z</dcterms:created>
  <dc:creator>FUI\4 element</dc:creator>
  <dc:description/>
  <dc:language>ru-RU</dc:language>
  <cp:lastModifiedBy/>
  <cp:lastPrinted>2024-07-15T10:25:56Z</cp:lastPrinted>
  <dcterms:modified xsi:type="dcterms:W3CDTF">2024-07-15T10:28:42Z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База">
    <vt:lpwstr>svod</vt:lpwstr>
  </property>
  <property fmtid="{D5CDD505-2E9C-101B-9397-08002B2CF9AE}" pid="3" name="Версия базы">
    <vt:lpwstr>20.2.0.41754049</vt:lpwstr>
  </property>
  <property fmtid="{D5CDD505-2E9C-101B-9397-08002B2CF9AE}" pid="4" name="Версия клиента">
    <vt:lpwstr>19.2.5.33948</vt:lpwstr>
  </property>
  <property fmtid="{D5CDD505-2E9C-101B-9397-08002B2CF9AE}" pid="5" name="Локальная база">
    <vt:lpwstr>используется</vt:lpwstr>
  </property>
  <property fmtid="{D5CDD505-2E9C-101B-9397-08002B2CF9AE}" pid="6" name="Название документа">
    <vt:lpwstr>SV_0503127M_20220301_15.xlsx</vt:lpwstr>
  </property>
  <property fmtid="{D5CDD505-2E9C-101B-9397-08002B2CF9AE}" pid="7" name="Название отчета">
    <vt:lpwstr>SV_0503127M_20220301_15.xlsx</vt:lpwstr>
  </property>
  <property fmtid="{D5CDD505-2E9C-101B-9397-08002B2CF9AE}" pid="8" name="Пользователь">
    <vt:lpwstr>f09014_03</vt:lpwstr>
  </property>
  <property fmtid="{D5CDD505-2E9C-101B-9397-08002B2CF9AE}" pid="9" name="Сервер">
    <vt:lpwstr>dbase1\svod</vt:lpwstr>
  </property>
  <property fmtid="{D5CDD505-2E9C-101B-9397-08002B2CF9AE}" pid="10" name="Тип сервера">
    <vt:lpwstr>MSSQL</vt:lpwstr>
  </property>
  <property fmtid="{D5CDD505-2E9C-101B-9397-08002B2CF9AE}" pid="11" name="Шаблон">
    <vt:lpwstr>SV_0503127M_20220301.xlt</vt:lpwstr>
  </property>
</Properties>
</file>