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57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Доходы!$A$1:$E$80</definedName>
    <definedName name="_xlnm.Print_Area" localSheetId="2">Источники!$A$1:$F$25</definedName>
    <definedName name="_xlnm.Print_Area" localSheetId="1">Расходы!$A$1:$E$139</definedName>
  </definedNames>
  <calcPr calcId="162913"/>
</workbook>
</file>

<file path=xl/calcChain.xml><?xml version="1.0" encoding="utf-8"?>
<calcChain xmlns="http://schemas.openxmlformats.org/spreadsheetml/2006/main">
  <c r="F25" i="4" l="1"/>
  <c r="F24" i="4"/>
  <c r="F23" i="4"/>
  <c r="F22" i="4"/>
  <c r="F21" i="4"/>
  <c r="F20" i="4"/>
  <c r="F19" i="4"/>
  <c r="F18" i="4"/>
  <c r="F17" i="4"/>
  <c r="F15" i="4" l="1"/>
  <c r="F14" i="4"/>
  <c r="F13" i="4"/>
  <c r="F12" i="4"/>
  <c r="F10" i="4"/>
  <c r="F8" i="4"/>
  <c r="E133" i="3" l="1"/>
  <c r="E132" i="3"/>
  <c r="E131" i="3"/>
  <c r="E130" i="3"/>
  <c r="E120" i="3"/>
  <c r="E119" i="3"/>
  <c r="E118" i="3"/>
  <c r="E117" i="3"/>
  <c r="E112" i="3"/>
  <c r="E111" i="3"/>
  <c r="E110" i="3"/>
  <c r="E109" i="3"/>
  <c r="E108" i="3"/>
  <c r="E106" i="3"/>
  <c r="E105" i="3"/>
  <c r="E104" i="3"/>
  <c r="E103" i="3"/>
  <c r="E102" i="3"/>
  <c r="E101" i="3"/>
  <c r="E100" i="3"/>
  <c r="E95" i="3"/>
  <c r="E94" i="3"/>
  <c r="E93" i="3"/>
  <c r="E92" i="3"/>
  <c r="E87" i="3"/>
  <c r="E86" i="3"/>
  <c r="E85" i="3"/>
  <c r="E84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38" i="3"/>
  <c r="E37" i="3"/>
  <c r="E36" i="3"/>
  <c r="E35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1" i="3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7" i="2"/>
  <c r="E36" i="2"/>
  <c r="E35" i="2"/>
  <c r="E34" i="2"/>
  <c r="E31" i="2"/>
  <c r="E30" i="2"/>
  <c r="E28" i="2"/>
  <c r="E27" i="2"/>
  <c r="E26" i="2"/>
  <c r="E25" i="2"/>
  <c r="E23" i="2"/>
  <c r="E22" i="2"/>
  <c r="E21" i="2"/>
  <c r="E20" i="2"/>
  <c r="E19" i="2"/>
  <c r="E17" i="2"/>
</calcChain>
</file>

<file path=xl/sharedStrings.xml><?xml version="1.0" encoding="utf-8"?>
<sst xmlns="http://schemas.openxmlformats.org/spreadsheetml/2006/main" count="508" uniqueCount="352">
  <si>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</si>
  <si>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</si>
  <si>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</si>
  <si>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</si>
  <si>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</si>
  <si>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</si>
  <si>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</si>
  <si>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</si>
  <si>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</si>
  <si>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</si>
  <si>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</si>
  <si>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</si>
  <si>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</si>
  <si>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</si>
  <si>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</si>
  <si>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</si>
  <si>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</si>
  <si>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</si>
  <si>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</si>
  <si>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</si>
  <si>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</si>
  <si>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</si>
  <si>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</si>
  <si>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</si>
  <si>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</si>
  <si>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</si>
  <si>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</si>
  <si>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</si>
  <si>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</si>
  <si>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</si>
  <si>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</si>
  <si>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</si>
  <si>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</si>
  <si>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18210102080010000110</t>
  </si>
  <si>
    <t>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</si>
  <si>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</si>
  <si>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</si>
  <si>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</si>
  <si>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</si>
  <si>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</si>
  <si>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</si>
  <si>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</si>
  <si>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</si>
  <si>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</si>
  <si>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</si>
  <si>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</si>
  <si>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</si>
  <si>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</si>
  <si>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</si>
  <si>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</si>
  <si>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</si>
  <si>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</si>
  <si>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</si>
  <si>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</si>
  <si>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</si>
  <si>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</si>
  <si>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</si>
  <si>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</si>
  <si>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</si>
  <si>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</si>
  <si>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</si>
  <si>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</si>
  <si>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</si>
  <si>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</si>
  <si>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</si>
  <si>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</si>
  <si>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</si>
  <si>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</si>
  <si>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</si>
  <si>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</si>
  <si>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</si>
  <si>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</si>
  <si>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</si>
  <si>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</si>
  <si>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</si>
  <si>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</si>
  <si>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</si>
  <si>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</si>
  <si>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</si>
  <si>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</si>
  <si>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ШТРАФЫ, САНКЦИИ, ВОЗМЕЩЕНИЕ УЩЕРБА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</si>
  <si>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</si>
  <si>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</si>
  <si>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</si>
  <si>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</si>
  <si>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</si>
  <si>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</si>
  <si>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</si>
  <si>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</si>
  <si>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</si>
  <si>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</si>
  <si>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</si>
  <si>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</si>
  <si>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</si>
  <si>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</si>
  <si>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</si>
  <si>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</si>
  <si>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</si>
  <si>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</si>
  <si>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</si>
  <si>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</si>
  <si>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</si>
  <si>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</si>
  <si>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</si>
  <si>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</si>
  <si>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</si>
  <si>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</si>
  <si>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</si>
  <si>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</si>
  <si>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</si>
  <si>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</si>
  <si>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</si>
  <si>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</si>
  <si>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</si>
  <si>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</si>
  <si>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</si>
  <si>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</si>
  <si>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</si>
  <si>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</si>
  <si>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</si>
  <si>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</si>
  <si>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</si>
  <si>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</si>
  <si>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</si>
  <si>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</si>
  <si>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</si>
  <si>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</si>
  <si>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</si>
  <si>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</si>
  <si>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</si>
  <si>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</si>
  <si>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</si>
  <si>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</si>
  <si>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</si>
  <si>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</si>
  <si>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</si>
  <si>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</si>
  <si>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</si>
  <si>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</si>
  <si>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</si>
  <si>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</si>
  <si>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</si>
  <si>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</si>
  <si>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</si>
  <si>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</si>
  <si>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</si>
  <si>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Расходы на выплаты по оплате труда работников органов местного самоуправления</t>
  </si>
  <si>
    <t>91401046520041110000</t>
  </si>
  <si>
    <t>91401046520041110100</t>
  </si>
  <si>
    <t>91401046520041110120</t>
  </si>
  <si>
    <t>91401046520041110121</t>
  </si>
  <si>
    <t>91401046520041110129</t>
  </si>
  <si>
    <t>Расходы на обеспечение функций органов местного самоуправления</t>
  </si>
  <si>
    <t>91401046520041120000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</si>
  <si>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</si>
  <si>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</si>
  <si>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</si>
  <si>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</si>
  <si>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</si>
  <si>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</si>
  <si>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Закупка энергетических ресурсов</t>
  </si>
  <si>
    <t>91401046520041120247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</si>
  <si>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</si>
  <si>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</si>
  <si>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</si>
  <si>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</si>
  <si>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прочих налогов, сборов</t>
  </si>
  <si>
    <t>91401046520041120852</t>
  </si>
  <si>
    <t>Уплата иных платежей</t>
  </si>
  <si>
    <t>91401046520041120853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</si>
  <si>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</si>
  <si>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91401046520044501000</t>
  </si>
  <si>
    <t>Межбюджетные трансферты</t>
  </si>
  <si>
    <t>91401046520044501500</t>
  </si>
  <si>
    <t>91401046520044501540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</si>
  <si>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</si>
  <si>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91401048910077150000</t>
  </si>
  <si>
    <t>91401048910077150200</t>
  </si>
  <si>
    <t>91401048910077150240</t>
  </si>
  <si>
    <t>91401048910077150244</t>
  </si>
  <si>
    <t>Резервный фонд администрации</t>
  </si>
  <si>
    <t>91401118910041180000</t>
  </si>
  <si>
    <t>91401118910041180800</t>
  </si>
  <si>
    <t>Резервные средства</t>
  </si>
  <si>
    <t>91401118910041180870</t>
  </si>
  <si>
    <t>Мероприятия, связанные с муниципальным управлением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</si>
  <si>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</si>
  <si>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</si>
  <si>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</si>
  <si>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</si>
  <si>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</si>
  <si>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91401138910041220000</t>
  </si>
  <si>
    <t>91401138910041220800</t>
  </si>
  <si>
    <t>91401138910041220850</t>
  </si>
  <si>
    <t>91401138910041220853</t>
  </si>
  <si>
    <t>Оценка недвижимости, признание прав и регулирование отношений по муниципальной собственности</t>
  </si>
  <si>
    <t>91401138910042200000</t>
  </si>
  <si>
    <t>91401138910042200200</t>
  </si>
  <si>
    <t>91401138910042200240</t>
  </si>
  <si>
    <t>91401138910042200244</t>
  </si>
  <si>
    <t>91401138910042200247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</si>
  <si>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</si>
  <si>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</si>
  <si>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</si>
  <si>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</si>
  <si>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</si>
  <si>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</si>
  <si>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91403108910041180000</t>
  </si>
  <si>
    <t>91403108910041180200</t>
  </si>
  <si>
    <t>91403108910041180240</t>
  </si>
  <si>
    <t>91403108910041180244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</si>
  <si>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</si>
  <si>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</si>
  <si>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</si>
  <si>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</si>
  <si>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</si>
  <si>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Выполнение работ на гидротехнических сооружениях по пропуску весеннего паводка</t>
  </si>
  <si>
    <t>91403108910080190000</t>
  </si>
  <si>
    <t>91403108910080190200</t>
  </si>
  <si>
    <t>91403108910080190240</t>
  </si>
  <si>
    <t>91403108910080190244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</si>
  <si>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</si>
  <si>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91404091300144102000</t>
  </si>
  <si>
    <t>91404091300144102200</t>
  </si>
  <si>
    <t>91404091300144102240</t>
  </si>
  <si>
    <t>91404091300144102244</t>
  </si>
  <si>
    <t>Организация проведения комплексных кадастровых работ</t>
  </si>
  <si>
    <t>914041235201L5110000</t>
  </si>
  <si>
    <t>914041235201L5110200</t>
  </si>
  <si>
    <t>914041235201L5110240</t>
  </si>
  <si>
    <t>914041235201L5110244</t>
  </si>
  <si>
    <t>91404128910044107000</t>
  </si>
  <si>
    <t>91404128910044107200</t>
  </si>
  <si>
    <t>91404128910044107240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</si>
  <si>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</si>
  <si>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91404128910044107245</t>
  </si>
  <si>
    <t>Взнос на капитальный ремонт общего имущества в многоквартирном доме</t>
  </si>
  <si>
    <t>91405018910042360000</t>
  </si>
  <si>
    <t>91405018910042360200</t>
  </si>
  <si>
    <t>91405018910042360240</t>
  </si>
  <si>
    <t>91405018910042360244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</si>
  <si>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</si>
  <si>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91405018910044103000</t>
  </si>
  <si>
    <t>91405018910044103200</t>
  </si>
  <si>
    <t>91405018910044103240</t>
  </si>
  <si>
    <t>91405018910044103244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</si>
  <si>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</si>
  <si>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</si>
  <si>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</si>
  <si>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</si>
  <si>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</si>
  <si>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91405028910044101000</t>
  </si>
  <si>
    <t>91405028910044101200</t>
  </si>
  <si>
    <t>91405028910044101240</t>
  </si>
  <si>
    <t>91405028910044101244</t>
  </si>
  <si>
    <t>Благоустройство общественных территорий</t>
  </si>
  <si>
    <t>9140503280F255551000</t>
  </si>
  <si>
    <t>9140503280F255551200</t>
  </si>
  <si>
    <t>9140503280F255551240</t>
  </si>
  <si>
    <t>9140503280F255551244</t>
  </si>
  <si>
    <t>Уличное освещение</t>
  </si>
  <si>
    <t>91405038910043010000</t>
  </si>
  <si>
    <t>91405038910043010200</t>
  </si>
  <si>
    <t>91405038910043010240</t>
  </si>
  <si>
    <t>91405038910043010244</t>
  </si>
  <si>
    <t>91405038910043010247</t>
  </si>
  <si>
    <t>Озеленение</t>
  </si>
  <si>
    <t>91405038910043020000</t>
  </si>
  <si>
    <t>91405038910043020200</t>
  </si>
  <si>
    <t>91405038910043020240</t>
  </si>
  <si>
    <t>91405038910043020244</t>
  </si>
  <si>
    <t>Организация и содержание мест захоронения</t>
  </si>
  <si>
    <t>91405038910043030000</t>
  </si>
  <si>
    <t>91405038910043030200</t>
  </si>
  <si>
    <t>91405038910043030240</t>
  </si>
  <si>
    <t>91405038910043030244</t>
  </si>
  <si>
    <t>Работы, услуги по содержанию имущества.</t>
  </si>
  <si>
    <t>91405038910043040000</t>
  </si>
  <si>
    <t>91405038910043040200</t>
  </si>
  <si>
    <t>91405038910043040240</t>
  </si>
  <si>
    <t>91405038910043040244</t>
  </si>
  <si>
    <t>91405038910043040247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</si>
  <si>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</si>
  <si>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91405038910044104000</t>
  </si>
  <si>
    <t>91405038910044104200</t>
  </si>
  <si>
    <t>91405038910044104240</t>
  </si>
  <si>
    <t>91405038910044104244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</si>
  <si>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</si>
  <si>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91405038910044106000</t>
  </si>
  <si>
    <t>91405038910044106200</t>
  </si>
  <si>
    <t>91405038910044106240</t>
  </si>
  <si>
    <t>91405038910044106244</t>
  </si>
  <si>
    <t>Доплаты к пенсиям муниципальных служащих Республики Мордовия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</si>
  <si>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</si>
  <si>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</si>
  <si>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</si>
  <si>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</si>
  <si>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</si>
  <si>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</si>
  <si>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</si>
  <si>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Проценты за кредиты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</si>
  <si>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</si>
  <si>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</si>
  <si>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</si>
  <si>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</si>
  <si>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</si>
  <si>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</si>
  <si>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</si>
  <si>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</si>
  <si>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</si>
  <si>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</si>
  <si>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</si>
  <si>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</si>
  <si>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</si>
  <si>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91401030000000000000</t>
  </si>
  <si>
    <t>Бюджетные кредиты из других бюджетов бюджетной системы Российской Федерации в валюте Российской Федерации</t>
  </si>
  <si>
    <t>91401030100000000000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</si>
  <si>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</si>
  <si>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</si>
  <si>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</si>
  <si>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91401030100102602810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</si>
  <si>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</si>
  <si>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</si>
  <si>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</si>
  <si>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</si>
  <si>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91401050200000000500</t>
  </si>
  <si>
    <t xml:space="preserve">  Увеличение прочих остатков денежных средств бюджетов</t>
  </si>
  <si>
    <t>91401050201000000510</t>
  </si>
  <si>
    <t xml:space="preserve">  Увеличение прочих остатков денежных средств бюджетов сельских поселений</t>
  </si>
  <si>
    <t>91401050201100000510</t>
  </si>
  <si>
    <t>уменьшение остатков средств, всего</t>
  </si>
  <si>
    <t xml:space="preserve">  Уменьшение прочих остатков средств бюджетов</t>
  </si>
  <si>
    <t>91401050200000000600</t>
  </si>
  <si>
    <t xml:space="preserve">  Уменьшение прочих остатков денежных средств бюджетов</t>
  </si>
  <si>
    <t>91401050201000000610</t>
  </si>
  <si>
    <t xml:space="preserve">  Уменьшение прочих остатков денежных средств бюджетов сельских поселений</t>
  </si>
  <si>
    <t>91401050201100000610</t>
  </si>
  <si>
    <t>Утверждено</t>
  </si>
  <si>
    <t>3</t>
  </si>
  <si>
    <t>Процент исполнения</t>
  </si>
  <si>
    <t>Приложение</t>
  </si>
  <si>
    <t>к постановлению Администрации</t>
  </si>
  <si>
    <t>Лямбирского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</si>
  <si>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</si>
  <si>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</si>
  <si>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(в рублях)     </t>
  </si>
  <si>
    <t>Отчет об исполнении бюджета  Лямбирского сельского поселения Лямбирского                                                                          муниципального района Республики Мордовия за 2 квартал 2024 года</t>
  </si>
  <si>
    <t xml:space="preserve">   (в рублях)     </t>
  </si>
  <si>
    <t xml:space="preserve">   (в рублях)   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</si>
  <si>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</si>
  <si>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</t>
  </si>
  <si>
    <t>"15" июля 2024 г.№  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</si>
</sst>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5" fontId="11" fillId="0" borderId="26">
      <alignment horizontal="right" vertical="center" shrinkToFit="1"/>
    </xf>
    <xf numFmtId="165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5" fontId="11" fillId="0" borderId="11">
      <alignment horizontal="right" vertical="center" shrinkToFit="1"/>
    </xf>
    <xf numFmtId="165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5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38">
      <alignment horizontal="left" wrapText="1" inden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4" fillId="0" borderId="2">
      <alignment horizontal="left"/>
    </xf>
    <xf numFmtId="0" fontId="13" fillId="0" borderId="11">
      <alignment horizontal="left"/>
    </xf>
  </cellStyleXfs>
  <cellXfs count="173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7" fillId="0" borderId="1" xfId="10" applyNumberFormat="1" applyProtection="1"/>
    <xf numFmtId="0" fontId="21" fillId="0" borderId="1" xfId="39" applyNumberFormat="1" applyFont="1" applyFill="1" applyBorder="1" applyAlignment="1" applyProtection="1">
      <alignment horizontal="right" wrapText="1"/>
    </xf>
    <xf numFmtId="0" fontId="2" fillId="0" borderId="1" xfId="78" applyNumberFormat="1" applyBorder="1" applyProtection="1"/>
    <xf numFmtId="0" fontId="2" fillId="0" borderId="1" xfId="79" applyNumberFormat="1" applyBorder="1" applyProtection="1"/>
    <xf numFmtId="0" fontId="13" fillId="0" borderId="1" xfId="48" applyNumberFormat="1" applyFont="1" applyBorder="1" applyProtection="1"/>
    <xf numFmtId="0" fontId="12" fillId="0" borderId="1" xfId="48" applyNumberFormat="1" applyFont="1" applyBorder="1" applyProtection="1"/>
    <xf numFmtId="0" fontId="13" fillId="0" borderId="1" xfId="81" applyNumberFormat="1" applyBorder="1" applyProtection="1">
      <alignment horizontal="left" wrapText="1"/>
    </xf>
    <xf numFmtId="0" fontId="13" fillId="0" borderId="1" xfId="83" applyNumberFormat="1" applyBorder="1" applyProtection="1">
      <alignment horizontal="left"/>
    </xf>
    <xf numFmtId="49" fontId="13" fillId="0" borderId="1" xfId="84" applyNumberFormat="1" applyBorder="1" applyProtection="1"/>
    <xf numFmtId="0" fontId="13" fillId="0" borderId="1" xfId="85" applyNumberFormat="1" applyBorder="1" applyProtection="1"/>
    <xf numFmtId="0" fontId="12" fillId="0" borderId="1" xfId="85" applyNumberFormat="1" applyFont="1" applyBorder="1" applyProtection="1"/>
    <xf numFmtId="0" fontId="26" fillId="0" borderId="55" xfId="28" applyNumberFormat="1" applyFont="1" applyBorder="1" applyProtection="1">
      <alignment horizontal="center" vertical="center"/>
    </xf>
    <xf numFmtId="49" fontId="26" fillId="0" borderId="51" xfId="29" applyNumberFormat="1" applyFont="1" applyBorder="1" applyProtection="1">
      <alignment horizontal="center" vertical="center"/>
    </xf>
    <xf numFmtId="49" fontId="26" fillId="0" borderId="52" xfId="29" applyNumberFormat="1" applyFont="1" applyBorder="1" applyProtection="1">
      <alignment horizontal="center" vertical="center"/>
    </xf>
    <xf numFmtId="4" fontId="26" fillId="0" borderId="42" xfId="33" applyNumberFormat="1" applyFont="1" applyBorder="1" applyProtection="1">
      <alignment horizontal="right" vertical="center" shrinkToFit="1"/>
    </xf>
    <xf numFmtId="4" fontId="26" fillId="0" borderId="61" xfId="33" applyNumberFormat="1" applyFont="1" applyBorder="1" applyAlignment="1" applyProtection="1">
      <alignment horizontal="right" shrinkToFit="1"/>
    </xf>
    <xf numFmtId="49" fontId="26" fillId="0" borderId="11" xfId="38" applyNumberFormat="1" applyFont="1" applyBorder="1" applyProtection="1">
      <alignment horizontal="center" vertical="center"/>
    </xf>
    <xf numFmtId="165" fontId="26" fillId="0" borderId="11" xfId="39" applyNumberFormat="1" applyFont="1" applyBorder="1" applyProtection="1">
      <alignment horizontal="right" vertical="center" shrinkToFit="1"/>
    </xf>
    <xf numFmtId="4" fontId="26" fillId="0" borderId="60" xfId="33" applyNumberFormat="1" applyFont="1" applyBorder="1" applyAlignment="1" applyProtection="1">
      <alignment horizontal="right" shrinkToFit="1"/>
    </xf>
    <xf numFmtId="4" fontId="26" fillId="0" borderId="22" xfId="44" applyNumberFormat="1" applyFont="1" applyBorder="1" applyProtection="1">
      <alignment horizontal="right" shrinkToFit="1"/>
    </xf>
    <xf numFmtId="4" fontId="26" fillId="0" borderId="47" xfId="44" applyNumberFormat="1" applyFont="1" applyBorder="1" applyProtection="1">
      <alignment horizontal="right" shrinkToFit="1"/>
    </xf>
    <xf numFmtId="4" fontId="26" fillId="0" borderId="62" xfId="33" applyNumberFormat="1" applyFont="1" applyBorder="1" applyAlignment="1" applyProtection="1">
      <alignment horizontal="right" shrinkToFit="1"/>
    </xf>
    <xf numFmtId="49" fontId="26" fillId="0" borderId="53" xfId="32" applyNumberFormat="1" applyFont="1" applyBorder="1" applyProtection="1">
      <alignment horizontal="center" vertical="center"/>
    </xf>
    <xf numFmtId="49" fontId="26" fillId="0" borderId="12" xfId="37" applyNumberFormat="1" applyFont="1" applyBorder="1" applyProtection="1">
      <alignment horizontal="center" wrapText="1"/>
    </xf>
    <xf numFmtId="49" fontId="26" fillId="0" borderId="76" xfId="43" applyNumberFormat="1" applyFont="1" applyBorder="1" applyProtection="1">
      <alignment horizontal="center"/>
    </xf>
    <xf numFmtId="0" fontId="26" fillId="0" borderId="77" xfId="27" applyNumberFormat="1" applyFont="1" applyBorder="1" applyProtection="1">
      <alignment horizontal="center" vertical="center"/>
    </xf>
    <xf numFmtId="0" fontId="26" fillId="0" borderId="78" xfId="41" applyNumberFormat="1" applyFont="1" applyBorder="1" applyAlignment="1" applyProtection="1">
      <alignment horizontal="left" vertical="top" wrapText="1"/>
    </xf>
    <xf numFmtId="0" fontId="26" fillId="0" borderId="83" xfId="30" applyNumberFormat="1" applyFont="1" applyBorder="1" applyAlignment="1" applyProtection="1">
      <alignment horizontal="left" vertical="top" wrapText="1"/>
    </xf>
    <xf numFmtId="0" fontId="26" fillId="0" borderId="82" xfId="35" applyNumberFormat="1" applyFont="1" applyBorder="1" applyAlignment="1" applyProtection="1">
      <alignment horizontal="left" vertical="top" wrapText="1"/>
    </xf>
    <xf numFmtId="0" fontId="26" fillId="0" borderId="80" xfId="41" applyNumberFormat="1" applyFont="1" applyBorder="1" applyAlignment="1" applyProtection="1">
      <alignment horizontal="left" vertical="top" wrapText="1"/>
    </xf>
    <xf numFmtId="49" fontId="26" fillId="0" borderId="85" xfId="43" applyNumberFormat="1" applyFont="1" applyBorder="1" applyProtection="1">
      <alignment horizontal="center"/>
    </xf>
    <xf numFmtId="0" fontId="26" fillId="0" borderId="86" xfId="41" applyNumberFormat="1" applyFont="1" applyBorder="1" applyAlignment="1" applyProtection="1">
      <alignment horizontal="left" vertical="top" wrapText="1"/>
    </xf>
    <xf numFmtId="0" fontId="26" fillId="0" borderId="55" xfId="53" applyNumberFormat="1" applyFont="1" applyBorder="1" applyProtection="1">
      <alignment horizontal="center" vertical="center"/>
    </xf>
    <xf numFmtId="49" fontId="26" fillId="0" borderId="51" xfId="54" applyNumberFormat="1" applyFont="1" applyBorder="1" applyProtection="1">
      <alignment horizontal="center" vertical="center"/>
    </xf>
    <xf numFmtId="49" fontId="26" fillId="0" borderId="52" xfId="54" applyNumberFormat="1" applyFont="1" applyBorder="1" applyProtection="1">
      <alignment horizontal="center" vertical="center"/>
    </xf>
    <xf numFmtId="4" fontId="26" fillId="0" borderId="42" xfId="58" applyNumberFormat="1" applyFont="1" applyBorder="1" applyProtection="1">
      <alignment horizontal="right" shrinkToFit="1"/>
    </xf>
    <xf numFmtId="165" fontId="26" fillId="0" borderId="64" xfId="63" applyNumberFormat="1" applyFont="1" applyBorder="1" applyProtection="1">
      <alignment horizontal="right" vertical="center" shrinkToFit="1"/>
    </xf>
    <xf numFmtId="49" fontId="26" fillId="0" borderId="64" xfId="62" applyNumberFormat="1" applyFont="1" applyBorder="1" applyProtection="1">
      <alignment horizontal="center" vertical="center"/>
    </xf>
    <xf numFmtId="4" fontId="26" fillId="0" borderId="22" xfId="68" applyNumberFormat="1" applyFont="1" applyBorder="1" applyProtection="1">
      <alignment horizontal="right" shrinkToFit="1"/>
    </xf>
    <xf numFmtId="4" fontId="26" fillId="0" borderId="46" xfId="68" applyNumberFormat="1" applyFont="1" applyBorder="1" applyProtection="1">
      <alignment horizontal="right" shrinkToFit="1"/>
    </xf>
    <xf numFmtId="4" fontId="26" fillId="0" borderId="64" xfId="68" applyNumberFormat="1" applyFont="1" applyBorder="1" applyProtection="1">
      <alignment horizontal="right" shrinkToFit="1"/>
    </xf>
    <xf numFmtId="4" fontId="26" fillId="0" borderId="65" xfId="68" applyNumberFormat="1" applyFont="1" applyBorder="1" applyProtection="1">
      <alignment horizontal="right" shrinkToFit="1"/>
    </xf>
    <xf numFmtId="0" fontId="26" fillId="0" borderId="66" xfId="71" applyNumberFormat="1" applyFont="1" applyBorder="1" applyProtection="1"/>
    <xf numFmtId="0" fontId="26" fillId="0" borderId="67" xfId="71" applyNumberFormat="1" applyFont="1" applyBorder="1" applyProtection="1"/>
    <xf numFmtId="2" fontId="26" fillId="0" borderId="47" xfId="75" applyNumberFormat="1" applyFont="1" applyBorder="1" applyProtection="1">
      <alignment horizontal="center" shrinkToFit="1"/>
    </xf>
    <xf numFmtId="4" fontId="26" fillId="0" borderId="47" xfId="76" applyNumberFormat="1" applyFont="1" applyBorder="1" applyProtection="1">
      <alignment horizontal="right" shrinkToFit="1"/>
    </xf>
    <xf numFmtId="4" fontId="26" fillId="0" borderId="48" xfId="76" applyNumberFormat="1" applyFont="1" applyBorder="1" applyProtection="1">
      <alignment horizontal="right" shrinkToFit="1"/>
    </xf>
    <xf numFmtId="49" fontId="26" fillId="0" borderId="53" xfId="57" applyNumberFormat="1" applyFont="1" applyBorder="1" applyProtection="1">
      <alignment horizontal="center" vertical="center"/>
    </xf>
    <xf numFmtId="49" fontId="26" fillId="0" borderId="87" xfId="62" applyNumberFormat="1" applyFont="1" applyBorder="1" applyProtection="1">
      <alignment horizontal="center" vertical="center"/>
    </xf>
    <xf numFmtId="49" fontId="26" fillId="0" borderId="76" xfId="67" applyNumberFormat="1" applyFont="1" applyBorder="1" applyProtection="1">
      <alignment horizontal="center"/>
    </xf>
    <xf numFmtId="0" fontId="26" fillId="0" borderId="77" xfId="52" applyNumberFormat="1" applyFont="1" applyBorder="1" applyProtection="1">
      <alignment horizontal="center" vertical="center"/>
    </xf>
    <xf numFmtId="0" fontId="26" fillId="0" borderId="78" xfId="65" applyNumberFormat="1" applyFont="1" applyBorder="1" applyAlignment="1" applyProtection="1">
      <alignment horizontal="left" vertical="top" wrapText="1"/>
    </xf>
    <xf numFmtId="49" fontId="26" fillId="0" borderId="87" xfId="67" applyNumberFormat="1" applyFont="1" applyBorder="1" applyProtection="1">
      <alignment horizontal="center"/>
    </xf>
    <xf numFmtId="0" fontId="26" fillId="0" borderId="88" xfId="71" applyNumberFormat="1" applyFont="1" applyBorder="1" applyProtection="1"/>
    <xf numFmtId="49" fontId="26" fillId="0" borderId="85" xfId="74" applyNumberFormat="1" applyFont="1" applyBorder="1" applyProtection="1">
      <alignment horizontal="center"/>
    </xf>
    <xf numFmtId="0" fontId="26" fillId="0" borderId="80" xfId="65" applyNumberFormat="1" applyFont="1" applyBorder="1" applyAlignment="1" applyProtection="1">
      <alignment horizontal="left" vertical="top" wrapText="1"/>
    </xf>
    <xf numFmtId="0" fontId="26" fillId="0" borderId="89" xfId="65" applyNumberFormat="1" applyFont="1" applyBorder="1" applyAlignment="1" applyProtection="1">
      <alignment horizontal="left" vertical="top" wrapText="1"/>
    </xf>
    <xf numFmtId="0" fontId="26" fillId="0" borderId="78" xfId="70" applyNumberFormat="1" applyFont="1" applyBorder="1" applyAlignment="1" applyProtection="1">
      <alignment vertical="top"/>
    </xf>
    <xf numFmtId="0" fontId="26" fillId="0" borderId="84" xfId="72" applyNumberFormat="1" applyFont="1" applyBorder="1" applyAlignment="1" applyProtection="1">
      <alignment horizontal="left" vertical="top" wrapText="1"/>
    </xf>
    <xf numFmtId="0" fontId="26" fillId="0" borderId="83" xfId="55" applyNumberFormat="1" applyFont="1" applyBorder="1" applyAlignment="1" applyProtection="1">
      <alignment horizontal="left" vertical="top" wrapText="1"/>
    </xf>
    <xf numFmtId="0" fontId="26" fillId="0" borderId="90" xfId="60" applyNumberFormat="1" applyFont="1" applyBorder="1" applyAlignment="1" applyProtection="1">
      <alignment horizontal="left" vertical="top" wrapText="1"/>
    </xf>
    <xf numFmtId="0" fontId="26" fillId="0" borderId="51" xfId="91" applyNumberFormat="1" applyFont="1" applyBorder="1" applyProtection="1">
      <alignment horizontal="center"/>
    </xf>
    <xf numFmtId="0" fontId="26" fillId="0" borderId="52" xfId="91" applyNumberFormat="1" applyFont="1" applyBorder="1" applyProtection="1">
      <alignment horizontal="center"/>
    </xf>
    <xf numFmtId="4" fontId="26" fillId="0" borderId="42" xfId="95" applyNumberFormat="1" applyFont="1" applyBorder="1" applyAlignment="1" applyProtection="1">
      <alignment shrinkToFit="1"/>
    </xf>
    <xf numFmtId="4" fontId="26" fillId="0" borderId="61" xfId="33" applyNumberFormat="1" applyFont="1" applyBorder="1" applyAlignment="1" applyProtection="1">
      <alignment shrinkToFit="1"/>
    </xf>
    <xf numFmtId="165" fontId="26" fillId="0" borderId="64" xfId="63" applyNumberFormat="1" applyFont="1" applyBorder="1" applyAlignment="1" applyProtection="1">
      <alignment shrinkToFit="1"/>
    </xf>
    <xf numFmtId="4" fontId="26" fillId="0" borderId="60" xfId="33" applyNumberFormat="1" applyFont="1" applyBorder="1" applyAlignment="1" applyProtection="1">
      <alignment shrinkToFit="1"/>
    </xf>
    <xf numFmtId="4" fontId="26" fillId="0" borderId="22" xfId="95" applyNumberFormat="1" applyFont="1" applyBorder="1" applyAlignment="1" applyProtection="1">
      <alignment shrinkToFit="1"/>
    </xf>
    <xf numFmtId="49" fontId="26" fillId="0" borderId="43" xfId="101" applyNumberFormat="1" applyFont="1" applyBorder="1" applyProtection="1">
      <alignment horizontal="center" vertical="center"/>
    </xf>
    <xf numFmtId="165" fontId="26" fillId="0" borderId="11" xfId="102" applyNumberFormat="1" applyFont="1" applyBorder="1" applyAlignment="1" applyProtection="1">
      <alignment shrinkToFit="1"/>
    </xf>
    <xf numFmtId="4" fontId="26" fillId="0" borderId="11" xfId="105" applyNumberFormat="1" applyFont="1" applyBorder="1" applyAlignment="1" applyProtection="1">
      <alignment shrinkToFit="1"/>
    </xf>
    <xf numFmtId="4" fontId="26" fillId="0" borderId="44" xfId="105" applyNumberFormat="1" applyFont="1" applyBorder="1" applyAlignment="1" applyProtection="1">
      <alignment shrinkToFit="1"/>
    </xf>
    <xf numFmtId="165" fontId="26" fillId="0" borderId="11" xfId="108" applyNumberFormat="1" applyFont="1" applyBorder="1" applyAlignment="1" applyProtection="1">
      <alignment shrinkToFit="1"/>
    </xf>
    <xf numFmtId="165" fontId="26" fillId="0" borderId="64" xfId="108" applyNumberFormat="1" applyFont="1" applyBorder="1" applyAlignment="1" applyProtection="1">
      <alignment shrinkToFit="1"/>
    </xf>
    <xf numFmtId="165" fontId="26" fillId="0" borderId="70" xfId="108" applyNumberFormat="1" applyFont="1" applyBorder="1" applyAlignment="1" applyProtection="1">
      <alignment shrinkToFit="1"/>
    </xf>
    <xf numFmtId="4" fontId="26" fillId="0" borderId="63" xfId="105" applyNumberFormat="1" applyFont="1" applyBorder="1" applyAlignment="1" applyProtection="1">
      <alignment shrinkToFit="1"/>
    </xf>
    <xf numFmtId="165" fontId="26" fillId="0" borderId="47" xfId="108" applyNumberFormat="1" applyFont="1" applyBorder="1" applyAlignment="1" applyProtection="1">
      <alignment shrinkToFit="1"/>
    </xf>
    <xf numFmtId="4" fontId="26" fillId="0" borderId="62" xfId="33" applyNumberFormat="1" applyFont="1" applyBorder="1" applyAlignment="1" applyProtection="1">
      <alignment shrinkToFit="1"/>
    </xf>
    <xf numFmtId="0" fontId="26" fillId="0" borderId="95" xfId="91" applyNumberFormat="1" applyFont="1" applyBorder="1" applyProtection="1">
      <alignment horizontal="center"/>
    </xf>
    <xf numFmtId="49" fontId="26" fillId="0" borderId="53" xfId="94" applyNumberFormat="1" applyFont="1" applyBorder="1" applyProtection="1">
      <alignment horizontal="center" vertical="center"/>
    </xf>
    <xf numFmtId="49" fontId="26" fillId="0" borderId="99" xfId="62" applyNumberFormat="1" applyFont="1" applyBorder="1" applyProtection="1">
      <alignment horizontal="center" vertical="center"/>
    </xf>
    <xf numFmtId="49" fontId="26" fillId="0" borderId="76" xfId="94" applyNumberFormat="1" applyFont="1" applyBorder="1" applyProtection="1">
      <alignment horizontal="center" vertical="center"/>
    </xf>
    <xf numFmtId="49" fontId="26" fillId="0" borderId="101" xfId="101" applyNumberFormat="1" applyFont="1" applyBorder="1" applyProtection="1">
      <alignment horizontal="center" vertical="center"/>
    </xf>
    <xf numFmtId="49" fontId="26" fillId="0" borderId="12" xfId="101" applyNumberFormat="1" applyFont="1" applyBorder="1" applyProtection="1">
      <alignment horizontal="center" vertical="center"/>
    </xf>
    <xf numFmtId="49" fontId="26" fillId="0" borderId="54" xfId="62" applyNumberFormat="1" applyFont="1" applyBorder="1" applyProtection="1">
      <alignment horizontal="center" vertical="center"/>
    </xf>
    <xf numFmtId="49" fontId="26" fillId="0" borderId="101" xfId="62" applyNumberFormat="1" applyFont="1" applyBorder="1" applyProtection="1">
      <alignment horizontal="center" vertical="center"/>
    </xf>
    <xf numFmtId="49" fontId="26" fillId="0" borderId="112" xfId="62" applyNumberFormat="1" applyFont="1" applyBorder="1" applyProtection="1">
      <alignment horizontal="center" vertical="center"/>
    </xf>
    <xf numFmtId="49" fontId="26" fillId="0" borderId="56" xfId="26" applyNumberFormat="1" applyFont="1" applyBorder="1" applyAlignment="1" applyProtection="1">
      <alignment horizontal="center" vertical="center" wrapText="1"/>
    </xf>
    <xf numFmtId="49" fontId="26" fillId="0" borderId="57" xfId="26" applyNumberFormat="1" applyFont="1" applyBorder="1" applyAlignment="1" applyProtection="1">
      <alignment horizontal="center" vertical="center" wrapText="1"/>
    </xf>
    <xf numFmtId="49" fontId="26" fillId="0" borderId="47" xfId="26" applyNumberFormat="1" applyFont="1" applyBorder="1" applyAlignment="1" applyProtection="1">
      <alignment horizontal="center" vertical="center" wrapText="1"/>
    </xf>
    <xf numFmtId="49" fontId="26" fillId="0" borderId="58" xfId="26" applyFont="1" applyBorder="1" applyAlignment="1">
      <alignment horizontal="center" vertical="center" wrapText="1"/>
    </xf>
    <xf numFmtId="49" fontId="26" fillId="0" borderId="59" xfId="26" applyFont="1" applyBorder="1" applyAlignment="1">
      <alignment horizontal="center" vertical="center" wrapText="1"/>
    </xf>
    <xf numFmtId="49" fontId="26" fillId="0" borderId="48" xfId="26" applyFont="1" applyBorder="1" applyAlignment="1">
      <alignment horizontal="center" vertical="center" wrapText="1"/>
    </xf>
    <xf numFmtId="0" fontId="21" fillId="0" borderId="1" xfId="39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23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5" fillId="0" borderId="1" xfId="40" applyNumberFormat="1" applyFont="1" applyBorder="1" applyAlignment="1" applyProtection="1">
      <alignment horizontal="center"/>
    </xf>
    <xf numFmtId="49" fontId="25" fillId="0" borderId="1" xfId="40" applyFont="1" applyBorder="1" applyAlignment="1" applyProtection="1">
      <alignment horizontal="center"/>
      <protection locked="0"/>
    </xf>
    <xf numFmtId="0" fontId="24" fillId="0" borderId="1" xfId="34" applyNumberFormat="1" applyFont="1" applyBorder="1" applyAlignment="1" applyProtection="1">
      <alignment horizontal="right"/>
    </xf>
    <xf numFmtId="4" fontId="22" fillId="0" borderId="1" xfId="34" applyFont="1" applyBorder="1" applyAlignment="1">
      <alignment horizontal="right"/>
    </xf>
    <xf numFmtId="0" fontId="26" fillId="0" borderId="79" xfId="25" applyNumberFormat="1" applyFont="1" applyBorder="1" applyAlignment="1" applyProtection="1">
      <alignment horizontal="center" vertical="center" wrapText="1"/>
    </xf>
    <xf numFmtId="0" fontId="26" fillId="0" borderId="80" xfId="25" applyFont="1" applyBorder="1" applyAlignment="1">
      <alignment horizontal="center" vertical="center" wrapText="1"/>
    </xf>
    <xf numFmtId="0" fontId="26" fillId="0" borderId="81" xfId="25" applyFont="1" applyBorder="1" applyAlignment="1">
      <alignment horizontal="center" vertical="center" wrapText="1"/>
    </xf>
    <xf numFmtId="0" fontId="26" fillId="0" borderId="53" xfId="25" applyNumberFormat="1" applyFont="1" applyBorder="1" applyAlignment="1" applyProtection="1">
      <alignment horizontal="center" vertical="center" wrapText="1"/>
    </xf>
    <xf numFmtId="0" fontId="26" fillId="0" borderId="12" xfId="25" applyFont="1" applyBorder="1" applyAlignment="1">
      <alignment horizontal="center" vertical="center" wrapText="1"/>
    </xf>
    <xf numFmtId="0" fontId="26" fillId="0" borderId="54" xfId="25" applyFont="1" applyBorder="1" applyAlignment="1">
      <alignment horizontal="center" vertical="center" wrapText="1"/>
    </xf>
    <xf numFmtId="49" fontId="26" fillId="0" borderId="42" xfId="26" applyNumberFormat="1" applyFont="1" applyBorder="1" applyAlignment="1" applyProtection="1">
      <alignment horizontal="center" vertical="center" wrapText="1"/>
    </xf>
    <xf numFmtId="49" fontId="26" fillId="0" borderId="11" xfId="26" applyFont="1" applyBorder="1" applyAlignment="1">
      <alignment horizontal="center" vertical="center" wrapText="1"/>
    </xf>
    <xf numFmtId="49" fontId="26" fillId="0" borderId="26" xfId="26" applyFont="1" applyBorder="1" applyAlignment="1">
      <alignment horizontal="center" vertical="center" wrapTex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26" fillId="0" borderId="79" xfId="49" applyNumberFormat="1" applyFont="1" applyBorder="1" applyAlignment="1" applyProtection="1">
      <alignment horizontal="center" vertical="center" wrapText="1"/>
    </xf>
    <xf numFmtId="0" fontId="26" fillId="0" borderId="80" xfId="49" applyFont="1" applyBorder="1" applyAlignment="1">
      <alignment horizontal="center" vertical="center" wrapText="1"/>
    </xf>
    <xf numFmtId="0" fontId="26" fillId="0" borderId="84" xfId="49" applyFont="1" applyBorder="1" applyAlignment="1">
      <alignment horizontal="center" vertical="center" wrapText="1"/>
    </xf>
    <xf numFmtId="49" fontId="26" fillId="0" borderId="42" xfId="51" applyNumberFormat="1" applyFont="1" applyBorder="1" applyAlignment="1" applyProtection="1">
      <alignment horizontal="center" vertical="center" wrapText="1"/>
    </xf>
    <xf numFmtId="49" fontId="26" fillId="0" borderId="11" xfId="51" applyFont="1" applyBorder="1" applyAlignment="1">
      <alignment horizontal="center" vertical="center" wrapText="1"/>
    </xf>
    <xf numFmtId="49" fontId="26" fillId="0" borderId="26" xfId="51" applyFont="1" applyBorder="1" applyAlignment="1">
      <alignment horizontal="center" vertical="center" wrapText="1"/>
    </xf>
    <xf numFmtId="49" fontId="26" fillId="0" borderId="56" xfId="51" applyNumberFormat="1" applyFont="1" applyBorder="1" applyAlignment="1" applyProtection="1">
      <alignment horizontal="center" vertical="center" wrapText="1"/>
    </xf>
    <xf numFmtId="49" fontId="26" fillId="0" borderId="57" xfId="51" applyNumberFormat="1" applyFont="1" applyBorder="1" applyAlignment="1" applyProtection="1">
      <alignment horizontal="center" vertical="center" wrapText="1"/>
    </xf>
    <xf numFmtId="49" fontId="26" fillId="0" borderId="58" xfId="51" applyFont="1" applyBorder="1" applyAlignment="1">
      <alignment horizontal="center" vertical="center" wrapText="1"/>
    </xf>
    <xf numFmtId="49" fontId="26" fillId="0" borderId="59" xfId="51" applyFont="1" applyBorder="1" applyAlignment="1">
      <alignment horizontal="center" vertical="center" wrapText="1"/>
    </xf>
    <xf numFmtId="0" fontId="26" fillId="0" borderId="111" xfId="111" applyNumberFormat="1" applyFont="1" applyBorder="1" applyAlignment="1" applyProtection="1">
      <alignment horizontal="left" vertical="top" wrapText="1"/>
    </xf>
    <xf numFmtId="0" fontId="26" fillId="0" borderId="113" xfId="111" applyFont="1" applyBorder="1" applyAlignment="1">
      <alignment horizontal="left" vertical="top" wrapText="1"/>
    </xf>
    <xf numFmtId="0" fontId="26" fillId="0" borderId="106" xfId="111" applyNumberFormat="1" applyFont="1" applyBorder="1" applyAlignment="1" applyProtection="1">
      <alignment horizontal="left" vertical="top" wrapText="1"/>
    </xf>
    <xf numFmtId="0" fontId="26" fillId="0" borderId="107" xfId="111" applyFont="1" applyBorder="1" applyAlignment="1">
      <alignment horizontal="left" vertical="top" wrapText="1"/>
    </xf>
    <xf numFmtId="0" fontId="26" fillId="0" borderId="105" xfId="111" applyNumberFormat="1" applyFont="1" applyBorder="1" applyAlignment="1" applyProtection="1">
      <alignment horizontal="left" vertical="top" wrapText="1"/>
    </xf>
    <xf numFmtId="0" fontId="26" fillId="0" borderId="108" xfId="111" applyFont="1" applyBorder="1" applyAlignment="1">
      <alignment horizontal="left" vertical="top" wrapText="1"/>
    </xf>
    <xf numFmtId="0" fontId="26" fillId="0" borderId="68" xfId="109" applyNumberFormat="1" applyFont="1" applyBorder="1" applyAlignment="1" applyProtection="1">
      <alignment vertical="top" wrapText="1"/>
    </xf>
    <xf numFmtId="0" fontId="26" fillId="0" borderId="74" xfId="109" applyFont="1" applyBorder="1" applyAlignment="1">
      <alignment vertical="top" wrapText="1"/>
    </xf>
    <xf numFmtId="0" fontId="26" fillId="0" borderId="69" xfId="111" applyNumberFormat="1" applyFont="1" applyBorder="1" applyAlignment="1" applyProtection="1">
      <alignment horizontal="left" vertical="top" wrapText="1"/>
    </xf>
    <xf numFmtId="0" fontId="26" fillId="0" borderId="71" xfId="111" applyFont="1" applyBorder="1" applyAlignment="1">
      <alignment horizontal="left" vertical="top" wrapText="1"/>
    </xf>
    <xf numFmtId="0" fontId="26" fillId="0" borderId="109" xfId="111" applyNumberFormat="1" applyFont="1" applyBorder="1" applyAlignment="1" applyProtection="1">
      <alignment horizontal="left" vertical="top" wrapText="1"/>
    </xf>
    <xf numFmtId="0" fontId="26" fillId="0" borderId="110" xfId="111" applyFont="1" applyBorder="1" applyAlignment="1">
      <alignment horizontal="left" vertical="top" wrapText="1"/>
    </xf>
    <xf numFmtId="0" fontId="26" fillId="0" borderId="68" xfId="97" applyNumberFormat="1" applyFont="1" applyBorder="1" applyAlignment="1" applyProtection="1">
      <alignment horizontal="left" vertical="top" wrapText="1"/>
    </xf>
    <xf numFmtId="0" fontId="26" fillId="0" borderId="100" xfId="97" applyFont="1" applyBorder="1" applyAlignment="1">
      <alignment horizontal="left" vertical="top" wrapText="1"/>
    </xf>
    <xf numFmtId="0" fontId="26" fillId="0" borderId="94" xfId="97" applyNumberFormat="1" applyFont="1" applyBorder="1" applyAlignment="1" applyProtection="1">
      <alignment horizontal="left" vertical="top" wrapText="1"/>
    </xf>
    <xf numFmtId="0" fontId="26" fillId="0" borderId="102" xfId="97" applyFont="1" applyBorder="1" applyAlignment="1">
      <alignment horizontal="left" vertical="top" wrapText="1"/>
    </xf>
    <xf numFmtId="0" fontId="26" fillId="0" borderId="49" xfId="104" applyNumberFormat="1" applyFont="1" applyBorder="1" applyAlignment="1" applyProtection="1">
      <alignment horizontal="left" vertical="top" wrapText="1"/>
    </xf>
    <xf numFmtId="0" fontId="26" fillId="0" borderId="73" xfId="104" applyFont="1" applyBorder="1" applyAlignment="1">
      <alignment horizontal="left" vertical="top" wrapText="1"/>
    </xf>
    <xf numFmtId="0" fontId="26" fillId="0" borderId="103" xfId="107" applyNumberFormat="1" applyFont="1" applyBorder="1" applyAlignment="1" applyProtection="1">
      <alignment horizontal="left" vertical="top" wrapText="1"/>
    </xf>
    <xf numFmtId="0" fontId="26" fillId="0" borderId="104" xfId="107" applyFont="1" applyBorder="1" applyAlignment="1">
      <alignment horizontal="left" vertical="top" wrapText="1"/>
    </xf>
    <xf numFmtId="0" fontId="26" fillId="0" borderId="94" xfId="111" applyNumberFormat="1" applyFont="1" applyBorder="1" applyAlignment="1" applyProtection="1">
      <alignment horizontal="left" vertical="top" wrapText="1"/>
    </xf>
    <xf numFmtId="0" fontId="26" fillId="0" borderId="102" xfId="111" applyFont="1" applyBorder="1" applyAlignment="1">
      <alignment horizontal="left" vertical="top" wrapText="1"/>
    </xf>
    <xf numFmtId="0" fontId="26" fillId="0" borderId="100" xfId="109" applyFont="1" applyBorder="1" applyAlignment="1">
      <alignment vertical="top" wrapText="1"/>
    </xf>
    <xf numFmtId="0" fontId="26" fillId="0" borderId="45" xfId="97" applyNumberFormat="1" applyFont="1" applyBorder="1" applyAlignment="1" applyProtection="1">
      <alignment horizontal="left" vertical="top" wrapText="1"/>
    </xf>
    <xf numFmtId="0" fontId="26" fillId="0" borderId="72" xfId="97" applyFont="1" applyBorder="1" applyAlignment="1">
      <alignment horizontal="left" vertical="top" wrapText="1"/>
    </xf>
    <xf numFmtId="0" fontId="26" fillId="0" borderId="41" xfId="86" applyNumberFormat="1" applyFont="1" applyBorder="1" applyAlignment="1" applyProtection="1">
      <alignment horizontal="center" vertical="center" wrapText="1"/>
    </xf>
    <xf numFmtId="0" fontId="26" fillId="0" borderId="91" xfId="86" applyFont="1" applyBorder="1" applyAlignment="1">
      <alignment horizontal="center" vertical="center" wrapText="1"/>
    </xf>
    <xf numFmtId="0" fontId="26" fillId="0" borderId="43" xfId="86" applyFont="1" applyBorder="1" applyAlignment="1">
      <alignment horizontal="center" vertical="center" wrapText="1"/>
    </xf>
    <xf numFmtId="0" fontId="26" fillId="0" borderId="92" xfId="86" applyFont="1" applyBorder="1" applyAlignment="1">
      <alignment horizontal="center" vertical="center" wrapText="1"/>
    </xf>
    <xf numFmtId="0" fontId="26" fillId="0" borderId="75" xfId="86" applyFont="1" applyBorder="1" applyAlignment="1">
      <alignment horizontal="center" vertical="center" wrapText="1"/>
    </xf>
    <xf numFmtId="0" fontId="26" fillId="0" borderId="93" xfId="86" applyFont="1" applyBorder="1" applyAlignment="1">
      <alignment horizontal="center" vertical="center" wrapText="1"/>
    </xf>
    <xf numFmtId="0" fontId="26" fillId="0" borderId="56" xfId="88" applyNumberFormat="1" applyFont="1" applyBorder="1" applyAlignment="1" applyProtection="1">
      <alignment horizontal="center" vertical="center" wrapText="1"/>
    </xf>
    <xf numFmtId="0" fontId="26" fillId="0" borderId="57" xfId="88" applyNumberFormat="1" applyFont="1" applyBorder="1" applyAlignment="1" applyProtection="1">
      <alignment horizontal="center" vertical="center" wrapText="1"/>
    </xf>
    <xf numFmtId="0" fontId="26" fillId="0" borderId="58" xfId="89" applyFont="1" applyBorder="1" applyAlignment="1">
      <alignment horizontal="center" vertical="center" wrapText="1"/>
    </xf>
    <xf numFmtId="0" fontId="26" fillId="0" borderId="59" xfId="89" applyFont="1" applyBorder="1" applyAlignment="1">
      <alignment horizontal="center" vertical="center" wrapText="1"/>
    </xf>
    <xf numFmtId="0" fontId="26" fillId="0" borderId="53" xfId="88" applyNumberFormat="1" applyFont="1" applyBorder="1" applyAlignment="1" applyProtection="1">
      <alignment horizontal="center" vertical="center" wrapText="1"/>
    </xf>
    <xf numFmtId="0" fontId="26" fillId="0" borderId="12" xfId="88" applyFont="1" applyBorder="1" applyAlignment="1">
      <alignment horizontal="center" vertical="center" wrapText="1"/>
    </xf>
    <xf numFmtId="0" fontId="26" fillId="0" borderId="54" xfId="88" applyFont="1" applyBorder="1" applyAlignment="1">
      <alignment horizontal="center" vertical="center" wrapText="1"/>
    </xf>
    <xf numFmtId="0" fontId="26" fillId="0" borderId="42" xfId="88" applyNumberFormat="1" applyFont="1" applyBorder="1" applyAlignment="1" applyProtection="1">
      <alignment horizontal="center" vertical="center" wrapText="1"/>
    </xf>
    <xf numFmtId="0" fontId="26" fillId="0" borderId="11" xfId="88" applyFont="1" applyBorder="1" applyAlignment="1">
      <alignment horizontal="center" vertical="center" wrapText="1"/>
    </xf>
    <xf numFmtId="0" fontId="26" fillId="0" borderId="26" xfId="88" applyFont="1" applyBorder="1" applyAlignment="1">
      <alignment horizontal="center" vertical="center" wrapText="1"/>
    </xf>
    <xf numFmtId="0" fontId="26" fillId="0" borderId="50" xfId="90" applyNumberFormat="1" applyFont="1" applyBorder="1" applyProtection="1">
      <alignment horizontal="center"/>
    </xf>
    <xf numFmtId="0" fontId="26" fillId="0" borderId="96" xfId="90" applyFont="1" applyBorder="1">
      <alignment horizontal="center"/>
    </xf>
    <xf numFmtId="0" fontId="26" fillId="0" borderId="97" xfId="92" applyNumberFormat="1" applyFont="1" applyBorder="1" applyAlignment="1" applyProtection="1">
      <alignment horizontal="left" vertical="top" wrapText="1"/>
    </xf>
    <xf numFmtId="0" fontId="26" fillId="0" borderId="98" xfId="92" applyFont="1" applyBorder="1" applyAlignment="1">
      <alignment horizontal="left" vertical="top" wrapText="1"/>
    </xf>
    <xf numFmtId="0" fontId="26" fillId="0" borderId="68" xfId="92" applyNumberFormat="1" applyFont="1" applyBorder="1" applyAlignment="1" applyProtection="1">
      <alignment horizontal="left" vertical="top" wrapText="1"/>
    </xf>
    <xf numFmtId="0" fontId="26" fillId="0" borderId="100" xfId="92" applyFont="1" applyBorder="1" applyAlignment="1">
      <alignment horizontal="left" vertical="top" wrapText="1"/>
    </xf>
  </cellXfs>
  <cellStyles count="169">
    <cellStyle name="br" xfId="162"/>
    <cellStyle name="col" xfId="161"/>
    <cellStyle name="st167" xfId="158"/>
    <cellStyle name="style0" xfId="163"/>
    <cellStyle name="td" xfId="164"/>
    <cellStyle name="tr" xfId="160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82"/>
    <cellStyle name="xl108" xfId="87"/>
    <cellStyle name="xl109" xfId="91"/>
    <cellStyle name="xl110" xfId="93"/>
    <cellStyle name="xl111" xfId="100"/>
    <cellStyle name="xl112" xfId="83"/>
    <cellStyle name="xl113" xfId="88"/>
    <cellStyle name="xl114" xfId="94"/>
    <cellStyle name="xl115" xfId="101"/>
    <cellStyle name="xl116" xfId="84"/>
    <cellStyle name="xl117" xfId="95"/>
    <cellStyle name="xl118" xfId="102"/>
    <cellStyle name="xl119" xfId="85"/>
    <cellStyle name="xl120" xfId="80"/>
    <cellStyle name="xl121" xfId="89"/>
    <cellStyle name="xl122" xfId="98"/>
    <cellStyle name="xl123" xfId="96"/>
    <cellStyle name="xl124" xfId="99"/>
    <cellStyle name="xl125" xfId="103"/>
    <cellStyle name="xl126" xfId="107"/>
    <cellStyle name="xl127" xfId="104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2"/>
    <cellStyle name="xl137" xfId="146"/>
    <cellStyle name="xl138" xfId="149"/>
    <cellStyle name="xl139" xfId="151"/>
    <cellStyle name="xl140" xfId="153"/>
    <cellStyle name="xl141" xfId="147"/>
    <cellStyle name="xl142" xfId="112"/>
    <cellStyle name="xl143" xfId="121"/>
    <cellStyle name="xl144" xfId="167"/>
    <cellStyle name="xl145" xfId="143"/>
    <cellStyle name="xl146" xfId="150"/>
    <cellStyle name="xl147" xfId="136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4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8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4"/>
    <cellStyle name="xl169" xfId="152"/>
    <cellStyle name="xl170" xfId="154"/>
    <cellStyle name="xl171" xfId="148"/>
    <cellStyle name="xl172" xfId="141"/>
    <cellStyle name="xl173" xfId="115"/>
    <cellStyle name="xl174" xfId="145"/>
    <cellStyle name="xl175" xfId="128"/>
    <cellStyle name="xl176" xfId="131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5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66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zoomScaleNormal="100" zoomScaleSheetLayoutView="100" workbookViewId="0">
      <selection activeCell="B6" sqref="B6:E6"/>
    </sheetView>
  </sheetViews>
  <sheetFormatPr defaultColWidth="9.109375" defaultRowHeight="14.4" x14ac:dyDescent="0.3"/>
  <cols>
    <col min="1" max="1" width="67.5546875" style="1" customWidth="1"/>
    <col min="2" max="2" width="20.5546875" style="1" customWidth="1"/>
    <col min="3" max="4" width="12.44140625" style="1" customWidth="1"/>
    <col min="5" max="5" width="11" style="1" customWidth="1"/>
    <col min="6" max="6" width="9.109375" style="1" customWidth="1"/>
    <col min="7" max="16384" width="9.109375" style="1"/>
  </cols>
  <sheetData>
    <row r="1" spans="1:6" ht="15" customHeight="1" x14ac:dyDescent="0.3">
      <c r="C1" s="96" t="s">
        <v>340</v>
      </c>
      <c r="D1" s="97"/>
      <c r="E1" s="97"/>
      <c r="F1" s="2"/>
    </row>
    <row r="2" spans="1:6" ht="14.25" customHeight="1" x14ac:dyDescent="0.3">
      <c r="C2" s="96" t="s">
        <v>341</v>
      </c>
      <c r="D2" s="97"/>
      <c r="E2" s="97"/>
      <c r="F2" s="2"/>
    </row>
    <row r="3" spans="1:6" ht="12" customHeight="1" x14ac:dyDescent="0.3">
      <c r="B3" s="96" t="s">
        <v>342</v>
      </c>
      <c r="C3" s="96"/>
      <c r="D3" s="96"/>
      <c r="E3" s="96"/>
      <c r="F3" s="2"/>
    </row>
    <row r="4" spans="1:6" ht="12" customHeight="1" x14ac:dyDescent="0.3">
      <c r="B4" s="96" t="s">
        <v>343</v>
      </c>
      <c r="C4" s="96"/>
      <c r="D4" s="96"/>
      <c r="E4" s="96"/>
      <c r="F4" s="2"/>
    </row>
    <row r="5" spans="1:6" ht="12.75" customHeight="1" x14ac:dyDescent="0.3">
      <c r="B5" s="4"/>
      <c r="C5" s="96" t="s">
        <v>344</v>
      </c>
      <c r="D5" s="98"/>
      <c r="E5" s="98"/>
      <c r="F5" s="2"/>
    </row>
    <row r="6" spans="1:6" ht="12.75" customHeight="1" x14ac:dyDescent="0.3">
      <c r="B6" s="96" t="s">
        <v>351</v>
      </c>
      <c r="C6" s="96"/>
      <c r="D6" s="96"/>
      <c r="E6" s="96"/>
      <c r="F6" s="2"/>
    </row>
    <row r="7" spans="1:6" ht="4.5" customHeight="1" x14ac:dyDescent="0.3">
      <c r="B7" s="3"/>
      <c r="C7" s="3"/>
      <c r="D7" s="3"/>
      <c r="E7" s="3"/>
      <c r="F7" s="2"/>
    </row>
    <row r="8" spans="1:6" ht="40.5" customHeight="1" x14ac:dyDescent="0.3">
      <c r="A8" s="99" t="s">
        <v>346</v>
      </c>
      <c r="B8" s="100"/>
      <c r="C8" s="100"/>
      <c r="D8" s="100"/>
      <c r="E8" s="100"/>
      <c r="F8" s="2"/>
    </row>
    <row r="9" spans="1:6" ht="18" customHeight="1" x14ac:dyDescent="0.3">
      <c r="A9" s="101" t="s">
        <v>0</v>
      </c>
      <c r="B9" s="102"/>
      <c r="C9" s="102"/>
      <c r="D9" s="102"/>
      <c r="E9" s="102"/>
      <c r="F9" s="2"/>
    </row>
    <row r="10" spans="1:6" ht="16.5" customHeight="1" thickBot="1" x14ac:dyDescent="0.35">
      <c r="A10" s="103" t="s">
        <v>345</v>
      </c>
      <c r="B10" s="104"/>
      <c r="C10" s="104"/>
      <c r="D10" s="104"/>
      <c r="E10" s="104"/>
      <c r="F10" s="2"/>
    </row>
    <row r="11" spans="1:6" ht="12.75" customHeight="1" x14ac:dyDescent="0.3">
      <c r="A11" s="105" t="s">
        <v>1</v>
      </c>
      <c r="B11" s="108" t="s">
        <v>2</v>
      </c>
      <c r="C11" s="111" t="s">
        <v>337</v>
      </c>
      <c r="D11" s="90" t="s">
        <v>3</v>
      </c>
      <c r="E11" s="93" t="s">
        <v>339</v>
      </c>
      <c r="F11" s="2"/>
    </row>
    <row r="12" spans="1:6" ht="9.9" customHeight="1" x14ac:dyDescent="0.3">
      <c r="A12" s="106"/>
      <c r="B12" s="109"/>
      <c r="C12" s="112"/>
      <c r="D12" s="91"/>
      <c r="E12" s="94"/>
      <c r="F12" s="2"/>
    </row>
    <row r="13" spans="1:6" ht="9.9" customHeight="1" x14ac:dyDescent="0.3">
      <c r="A13" s="106"/>
      <c r="B13" s="109"/>
      <c r="C13" s="112"/>
      <c r="D13" s="91"/>
      <c r="E13" s="94"/>
      <c r="F13" s="2"/>
    </row>
    <row r="14" spans="1:6" ht="9.9" customHeight="1" x14ac:dyDescent="0.3">
      <c r="A14" s="106"/>
      <c r="B14" s="109"/>
      <c r="C14" s="112"/>
      <c r="D14" s="91"/>
      <c r="E14" s="94"/>
      <c r="F14" s="2"/>
    </row>
    <row r="15" spans="1:6" ht="6" customHeight="1" thickBot="1" x14ac:dyDescent="0.35">
      <c r="A15" s="107"/>
      <c r="B15" s="110"/>
      <c r="C15" s="113"/>
      <c r="D15" s="92"/>
      <c r="E15" s="95"/>
      <c r="F15" s="2"/>
    </row>
    <row r="16" spans="1:6" ht="15" customHeight="1" thickBot="1" x14ac:dyDescent="0.35">
      <c r="A16" s="28">
        <v>1</v>
      </c>
      <c r="B16" s="14">
        <v>2</v>
      </c>
      <c r="C16" s="15" t="s">
        <v>338</v>
      </c>
      <c r="D16" s="15" t="s">
        <v>4</v>
      </c>
      <c r="E16" s="16" t="s">
        <v>5</v>
      </c>
      <c r="F16" s="2"/>
    </row>
    <row r="17" spans="1:6" ht="12.9" customHeight="1" x14ac:dyDescent="0.3">
      <c r="A17" s="30" t="s">
        <v>6</v>
      </c>
      <c r="B17" s="25" t="s">
        <v>7</v>
      </c>
      <c r="C17" s="17">
        <v>24680004.600000001</v>
      </c>
      <c r="D17" s="17">
        <v>15846612.35</v>
      </c>
      <c r="E17" s="18">
        <f t="shared" ref="E17:E80" si="0">D17/C17*100</f>
        <v>64.208303875275604</v>
      </c>
      <c r="F17" s="2"/>
    </row>
    <row r="18" spans="1:6" ht="14.25" customHeight="1" x14ac:dyDescent="0.3">
      <c r="A18" s="31" t="s">
        <v>9</v>
      </c>
      <c r="B18" s="26"/>
      <c r="C18" s="19"/>
      <c r="D18" s="20"/>
      <c r="E18" s="21"/>
      <c r="F18" s="2"/>
    </row>
    <row r="19" spans="1:6" x14ac:dyDescent="0.3">
      <c r="A19" s="29" t="s">
        <v>10</v>
      </c>
      <c r="B19" s="27" t="s">
        <v>11</v>
      </c>
      <c r="C19" s="22">
        <v>8067500</v>
      </c>
      <c r="D19" s="22">
        <v>3561545.17</v>
      </c>
      <c r="E19" s="21">
        <f t="shared" si="0"/>
        <v>44.146825782460489</v>
      </c>
      <c r="F19" s="2"/>
    </row>
    <row r="20" spans="1:6" x14ac:dyDescent="0.3">
      <c r="A20" s="29" t="s">
        <v>12</v>
      </c>
      <c r="B20" s="27" t="s">
        <v>13</v>
      </c>
      <c r="C20" s="22">
        <v>1903500</v>
      </c>
      <c r="D20" s="22">
        <v>898846.09</v>
      </c>
      <c r="E20" s="21">
        <f t="shared" si="0"/>
        <v>47.220703441029684</v>
      </c>
      <c r="F20" s="2"/>
    </row>
    <row r="21" spans="1:6" x14ac:dyDescent="0.3">
      <c r="A21" s="29" t="s">
        <v>14</v>
      </c>
      <c r="B21" s="27" t="s">
        <v>15</v>
      </c>
      <c r="C21" s="22">
        <v>1903500</v>
      </c>
      <c r="D21" s="22">
        <v>898846.09</v>
      </c>
      <c r="E21" s="21">
        <f t="shared" si="0"/>
        <v>47.220703441029684</v>
      </c>
      <c r="F21" s="2"/>
    </row>
    <row r="22" spans="1:6" ht="91.5" customHeight="1" x14ac:dyDescent="0.3">
      <c r="A22" s="29" t="s">
        <v>16</v>
      </c>
      <c r="B22" s="27" t="s">
        <v>17</v>
      </c>
      <c r="C22" s="22">
        <v>1798500</v>
      </c>
      <c r="D22" s="22">
        <v>849486.25</v>
      </c>
      <c r="E22" s="21">
        <f t="shared" si="0"/>
        <v>47.233041423408395</v>
      </c>
      <c r="F22" s="2"/>
    </row>
    <row r="23" spans="1:6" ht="82.8" x14ac:dyDescent="0.3">
      <c r="A23" s="32" t="s">
        <v>18</v>
      </c>
      <c r="B23" s="27" t="s">
        <v>19</v>
      </c>
      <c r="C23" s="22">
        <v>1798500</v>
      </c>
      <c r="D23" s="22">
        <v>849444.85</v>
      </c>
      <c r="E23" s="21">
        <f t="shared" si="0"/>
        <v>47.23073950514317</v>
      </c>
      <c r="F23" s="2"/>
    </row>
    <row r="24" spans="1:6" ht="90.75" customHeight="1" x14ac:dyDescent="0.3">
      <c r="A24" s="29" t="s">
        <v>20</v>
      </c>
      <c r="B24" s="27" t="s">
        <v>21</v>
      </c>
      <c r="C24" s="22" t="s">
        <v>8</v>
      </c>
      <c r="D24" s="22">
        <v>41.4</v>
      </c>
      <c r="E24" s="21"/>
      <c r="F24" s="2"/>
    </row>
    <row r="25" spans="1:6" ht="90.75" customHeight="1" x14ac:dyDescent="0.3">
      <c r="A25" s="29" t="s">
        <v>22</v>
      </c>
      <c r="B25" s="27" t="s">
        <v>23</v>
      </c>
      <c r="C25" s="22">
        <v>30000</v>
      </c>
      <c r="D25" s="22">
        <v>-6996.42</v>
      </c>
      <c r="E25" s="21">
        <f t="shared" si="0"/>
        <v>-23.321400000000001</v>
      </c>
      <c r="F25" s="2"/>
    </row>
    <row r="26" spans="1:6" ht="121.5" customHeight="1" x14ac:dyDescent="0.3">
      <c r="A26" s="32" t="s">
        <v>24</v>
      </c>
      <c r="B26" s="27" t="s">
        <v>25</v>
      </c>
      <c r="C26" s="22">
        <v>30000</v>
      </c>
      <c r="D26" s="22">
        <v>-6996.42</v>
      </c>
      <c r="E26" s="21">
        <f t="shared" si="0"/>
        <v>-23.321400000000001</v>
      </c>
      <c r="F26" s="2"/>
    </row>
    <row r="27" spans="1:6" ht="75.75" customHeight="1" x14ac:dyDescent="0.3">
      <c r="A27" s="29" t="s">
        <v>26</v>
      </c>
      <c r="B27" s="27" t="s">
        <v>27</v>
      </c>
      <c r="C27" s="22">
        <v>45000</v>
      </c>
      <c r="D27" s="22">
        <v>22086.49</v>
      </c>
      <c r="E27" s="21">
        <f t="shared" si="0"/>
        <v>49.081088888888893</v>
      </c>
      <c r="F27" s="2"/>
    </row>
    <row r="28" spans="1:6" ht="55.2" x14ac:dyDescent="0.3">
      <c r="A28" s="29" t="s">
        <v>28</v>
      </c>
      <c r="B28" s="27" t="s">
        <v>29</v>
      </c>
      <c r="C28" s="22">
        <v>45000</v>
      </c>
      <c r="D28" s="22">
        <v>21952.09</v>
      </c>
      <c r="E28" s="21">
        <f t="shared" si="0"/>
        <v>48.782422222222223</v>
      </c>
      <c r="F28" s="2"/>
    </row>
    <row r="29" spans="1:6" ht="74.25" customHeight="1" x14ac:dyDescent="0.3">
      <c r="A29" s="29" t="s">
        <v>30</v>
      </c>
      <c r="B29" s="27" t="s">
        <v>31</v>
      </c>
      <c r="C29" s="22" t="s">
        <v>8</v>
      </c>
      <c r="D29" s="22">
        <v>134.4</v>
      </c>
      <c r="E29" s="21"/>
      <c r="F29" s="2"/>
    </row>
    <row r="30" spans="1:6" ht="122.25" customHeight="1" x14ac:dyDescent="0.3">
      <c r="A30" s="29" t="s">
        <v>32</v>
      </c>
      <c r="B30" s="27" t="s">
        <v>33</v>
      </c>
      <c r="C30" s="22">
        <v>30000</v>
      </c>
      <c r="D30" s="22">
        <v>30676.57</v>
      </c>
      <c r="E30" s="21">
        <f t="shared" si="0"/>
        <v>102.25523333333332</v>
      </c>
      <c r="F30" s="2"/>
    </row>
    <row r="31" spans="1:6" ht="62.25" customHeight="1" x14ac:dyDescent="0.3">
      <c r="A31" s="32" t="s">
        <v>34</v>
      </c>
      <c r="B31" s="27" t="s">
        <v>35</v>
      </c>
      <c r="C31" s="22">
        <v>30000</v>
      </c>
      <c r="D31" s="22">
        <v>30676.57</v>
      </c>
      <c r="E31" s="21">
        <f t="shared" si="0"/>
        <v>102.25523333333332</v>
      </c>
      <c r="F31" s="2"/>
    </row>
    <row r="32" spans="1:6" ht="55.2" x14ac:dyDescent="0.3">
      <c r="A32" s="29" t="s">
        <v>36</v>
      </c>
      <c r="B32" s="27" t="s">
        <v>37</v>
      </c>
      <c r="C32" s="22" t="s">
        <v>8</v>
      </c>
      <c r="D32" s="22">
        <v>3593.2</v>
      </c>
      <c r="E32" s="21"/>
      <c r="F32" s="2"/>
    </row>
    <row r="33" spans="1:6" ht="74.25" customHeight="1" x14ac:dyDescent="0.3">
      <c r="A33" s="29" t="s">
        <v>38</v>
      </c>
      <c r="B33" s="27" t="s">
        <v>39</v>
      </c>
      <c r="C33" s="22" t="s">
        <v>8</v>
      </c>
      <c r="D33" s="22">
        <v>3593.2</v>
      </c>
      <c r="E33" s="21"/>
      <c r="F33" s="2"/>
    </row>
    <row r="34" spans="1:6" x14ac:dyDescent="0.3">
      <c r="A34" s="29" t="s">
        <v>40</v>
      </c>
      <c r="B34" s="27" t="s">
        <v>41</v>
      </c>
      <c r="C34" s="22">
        <v>163200</v>
      </c>
      <c r="D34" s="22">
        <v>547368.39</v>
      </c>
      <c r="E34" s="21">
        <f t="shared" si="0"/>
        <v>335.39729779411766</v>
      </c>
      <c r="F34" s="2"/>
    </row>
    <row r="35" spans="1:6" x14ac:dyDescent="0.3">
      <c r="A35" s="29" t="s">
        <v>42</v>
      </c>
      <c r="B35" s="27" t="s">
        <v>43</v>
      </c>
      <c r="C35" s="22">
        <v>163200</v>
      </c>
      <c r="D35" s="22">
        <v>547368.39</v>
      </c>
      <c r="E35" s="21">
        <f t="shared" si="0"/>
        <v>335.39729779411766</v>
      </c>
      <c r="F35" s="2"/>
    </row>
    <row r="36" spans="1:6" x14ac:dyDescent="0.3">
      <c r="A36" s="29" t="s">
        <v>42</v>
      </c>
      <c r="B36" s="27" t="s">
        <v>44</v>
      </c>
      <c r="C36" s="22">
        <v>163200</v>
      </c>
      <c r="D36" s="22">
        <v>547368.39</v>
      </c>
      <c r="E36" s="21">
        <f t="shared" si="0"/>
        <v>335.39729779411766</v>
      </c>
      <c r="F36" s="2"/>
    </row>
    <row r="37" spans="1:6" ht="45" customHeight="1" x14ac:dyDescent="0.3">
      <c r="A37" s="29" t="s">
        <v>45</v>
      </c>
      <c r="B37" s="27" t="s">
        <v>46</v>
      </c>
      <c r="C37" s="22">
        <v>163200</v>
      </c>
      <c r="D37" s="22">
        <v>547143.39</v>
      </c>
      <c r="E37" s="21">
        <f t="shared" si="0"/>
        <v>335.25943014705882</v>
      </c>
      <c r="F37" s="2"/>
    </row>
    <row r="38" spans="1:6" ht="46.5" customHeight="1" x14ac:dyDescent="0.3">
      <c r="A38" s="32" t="s">
        <v>47</v>
      </c>
      <c r="B38" s="27" t="s">
        <v>48</v>
      </c>
      <c r="C38" s="22" t="s">
        <v>8</v>
      </c>
      <c r="D38" s="22">
        <v>225</v>
      </c>
      <c r="E38" s="21"/>
      <c r="F38" s="2"/>
    </row>
    <row r="39" spans="1:6" x14ac:dyDescent="0.3">
      <c r="A39" s="29" t="s">
        <v>49</v>
      </c>
      <c r="B39" s="27" t="s">
        <v>50</v>
      </c>
      <c r="C39" s="22">
        <v>6000800</v>
      </c>
      <c r="D39" s="22">
        <v>2115330.69</v>
      </c>
      <c r="E39" s="21">
        <f t="shared" si="0"/>
        <v>35.250811391814423</v>
      </c>
      <c r="F39" s="2"/>
    </row>
    <row r="40" spans="1:6" x14ac:dyDescent="0.3">
      <c r="A40" s="29" t="s">
        <v>51</v>
      </c>
      <c r="B40" s="27" t="s">
        <v>52</v>
      </c>
      <c r="C40" s="22">
        <v>2669200</v>
      </c>
      <c r="D40" s="22">
        <v>363674.3</v>
      </c>
      <c r="E40" s="21">
        <f t="shared" si="0"/>
        <v>13.624842649482991</v>
      </c>
      <c r="F40" s="2"/>
    </row>
    <row r="41" spans="1:6" ht="43.5" customHeight="1" x14ac:dyDescent="0.3">
      <c r="A41" s="29" t="s">
        <v>53</v>
      </c>
      <c r="B41" s="27" t="s">
        <v>54</v>
      </c>
      <c r="C41" s="22">
        <v>2669200</v>
      </c>
      <c r="D41" s="22">
        <v>363674.3</v>
      </c>
      <c r="E41" s="21">
        <f t="shared" si="0"/>
        <v>13.624842649482991</v>
      </c>
      <c r="F41" s="2"/>
    </row>
    <row r="42" spans="1:6" ht="62.25" customHeight="1" x14ac:dyDescent="0.3">
      <c r="A42" s="29" t="s">
        <v>55</v>
      </c>
      <c r="B42" s="27" t="s">
        <v>56</v>
      </c>
      <c r="C42" s="22">
        <v>2669200</v>
      </c>
      <c r="D42" s="22">
        <v>363674.3</v>
      </c>
      <c r="E42" s="21">
        <f t="shared" si="0"/>
        <v>13.624842649482991</v>
      </c>
      <c r="F42" s="2"/>
    </row>
    <row r="43" spans="1:6" x14ac:dyDescent="0.3">
      <c r="A43" s="29" t="s">
        <v>57</v>
      </c>
      <c r="B43" s="27" t="s">
        <v>58</v>
      </c>
      <c r="C43" s="22">
        <v>3331600</v>
      </c>
      <c r="D43" s="22">
        <v>1751656.39</v>
      </c>
      <c r="E43" s="21">
        <f t="shared" si="0"/>
        <v>52.577031756513378</v>
      </c>
      <c r="F43" s="2"/>
    </row>
    <row r="44" spans="1:6" x14ac:dyDescent="0.3">
      <c r="A44" s="29" t="s">
        <v>59</v>
      </c>
      <c r="B44" s="27" t="s">
        <v>60</v>
      </c>
      <c r="C44" s="22">
        <v>1500000</v>
      </c>
      <c r="D44" s="22">
        <v>1280011.6399999999</v>
      </c>
      <c r="E44" s="21">
        <f t="shared" si="0"/>
        <v>85.33410933333333</v>
      </c>
      <c r="F44" s="2"/>
    </row>
    <row r="45" spans="1:6" ht="27.6" x14ac:dyDescent="0.3">
      <c r="A45" s="29" t="s">
        <v>61</v>
      </c>
      <c r="B45" s="27" t="s">
        <v>62</v>
      </c>
      <c r="C45" s="22">
        <v>1500000</v>
      </c>
      <c r="D45" s="22">
        <v>1280011.6399999999</v>
      </c>
      <c r="E45" s="21">
        <f t="shared" si="0"/>
        <v>85.33410933333333</v>
      </c>
      <c r="F45" s="2"/>
    </row>
    <row r="46" spans="1:6" ht="59.25" customHeight="1" x14ac:dyDescent="0.3">
      <c r="A46" s="29" t="s">
        <v>63</v>
      </c>
      <c r="B46" s="27" t="s">
        <v>64</v>
      </c>
      <c r="C46" s="22">
        <v>1500000</v>
      </c>
      <c r="D46" s="22">
        <v>1280011.6399999999</v>
      </c>
      <c r="E46" s="21">
        <f t="shared" si="0"/>
        <v>85.33410933333333</v>
      </c>
      <c r="F46" s="2"/>
    </row>
    <row r="47" spans="1:6" x14ac:dyDescent="0.3">
      <c r="A47" s="29" t="s">
        <v>65</v>
      </c>
      <c r="B47" s="27" t="s">
        <v>66</v>
      </c>
      <c r="C47" s="22">
        <v>1831600</v>
      </c>
      <c r="D47" s="22">
        <v>471644.75</v>
      </c>
      <c r="E47" s="21">
        <f t="shared" si="0"/>
        <v>25.750423127320378</v>
      </c>
      <c r="F47" s="2"/>
    </row>
    <row r="48" spans="1:6" ht="27.6" x14ac:dyDescent="0.3">
      <c r="A48" s="29" t="s">
        <v>67</v>
      </c>
      <c r="B48" s="27" t="s">
        <v>68</v>
      </c>
      <c r="C48" s="22">
        <v>1831600</v>
      </c>
      <c r="D48" s="22">
        <v>471644.75</v>
      </c>
      <c r="E48" s="21">
        <f t="shared" si="0"/>
        <v>25.750423127320378</v>
      </c>
      <c r="F48" s="2"/>
    </row>
    <row r="49" spans="1:6" ht="55.2" x14ac:dyDescent="0.3">
      <c r="A49" s="29" t="s">
        <v>69</v>
      </c>
      <c r="B49" s="27" t="s">
        <v>70</v>
      </c>
      <c r="C49" s="22">
        <v>1831600</v>
      </c>
      <c r="D49" s="22">
        <v>471644.75</v>
      </c>
      <c r="E49" s="21">
        <f t="shared" si="0"/>
        <v>25.750423127320378</v>
      </c>
      <c r="F49" s="2"/>
    </row>
    <row r="50" spans="1:6" ht="16.5" customHeight="1" x14ac:dyDescent="0.3">
      <c r="A50" s="32" t="s">
        <v>10</v>
      </c>
      <c r="B50" s="27" t="s">
        <v>71</v>
      </c>
      <c r="C50" s="22">
        <v>165400</v>
      </c>
      <c r="D50" s="22">
        <v>141632.74</v>
      </c>
      <c r="E50" s="21">
        <f t="shared" si="0"/>
        <v>85.630435308343394</v>
      </c>
      <c r="F50" s="2"/>
    </row>
    <row r="51" spans="1:6" ht="30.75" customHeight="1" x14ac:dyDescent="0.3">
      <c r="A51" s="29" t="s">
        <v>72</v>
      </c>
      <c r="B51" s="27" t="s">
        <v>73</v>
      </c>
      <c r="C51" s="22">
        <v>165400</v>
      </c>
      <c r="D51" s="22">
        <v>126332.74</v>
      </c>
      <c r="E51" s="21">
        <f t="shared" si="0"/>
        <v>76.380133010882716</v>
      </c>
      <c r="F51" s="2"/>
    </row>
    <row r="52" spans="1:6" ht="63.75" customHeight="1" x14ac:dyDescent="0.3">
      <c r="A52" s="29" t="s">
        <v>74</v>
      </c>
      <c r="B52" s="27" t="s">
        <v>75</v>
      </c>
      <c r="C52" s="22">
        <v>165400</v>
      </c>
      <c r="D52" s="22">
        <v>126332.74</v>
      </c>
      <c r="E52" s="21">
        <f t="shared" si="0"/>
        <v>76.380133010882716</v>
      </c>
      <c r="F52" s="2"/>
    </row>
    <row r="53" spans="1:6" ht="77.25" customHeight="1" x14ac:dyDescent="0.3">
      <c r="A53" s="29" t="s">
        <v>76</v>
      </c>
      <c r="B53" s="27" t="s">
        <v>77</v>
      </c>
      <c r="C53" s="22">
        <v>165400</v>
      </c>
      <c r="D53" s="22">
        <v>126332.74</v>
      </c>
      <c r="E53" s="21">
        <f t="shared" si="0"/>
        <v>76.380133010882716</v>
      </c>
      <c r="F53" s="2"/>
    </row>
    <row r="54" spans="1:6" ht="69" x14ac:dyDescent="0.3">
      <c r="A54" s="32" t="s">
        <v>78</v>
      </c>
      <c r="B54" s="27" t="s">
        <v>79</v>
      </c>
      <c r="C54" s="22">
        <v>165400</v>
      </c>
      <c r="D54" s="22">
        <v>126332.74</v>
      </c>
      <c r="E54" s="21">
        <f t="shared" si="0"/>
        <v>76.380133010882716</v>
      </c>
      <c r="F54" s="2"/>
    </row>
    <row r="55" spans="1:6" x14ac:dyDescent="0.3">
      <c r="A55" s="29" t="s">
        <v>80</v>
      </c>
      <c r="B55" s="27" t="s">
        <v>81</v>
      </c>
      <c r="C55" s="22" t="s">
        <v>8</v>
      </c>
      <c r="D55" s="22">
        <v>2000</v>
      </c>
      <c r="E55" s="21"/>
      <c r="F55" s="2"/>
    </row>
    <row r="56" spans="1:6" ht="27.6" x14ac:dyDescent="0.3">
      <c r="A56" s="29" t="s">
        <v>82</v>
      </c>
      <c r="B56" s="27" t="s">
        <v>83</v>
      </c>
      <c r="C56" s="22" t="s">
        <v>8</v>
      </c>
      <c r="D56" s="22">
        <v>2000</v>
      </c>
      <c r="E56" s="21"/>
      <c r="F56" s="2"/>
    </row>
    <row r="57" spans="1:6" ht="41.4" x14ac:dyDescent="0.3">
      <c r="A57" s="29" t="s">
        <v>84</v>
      </c>
      <c r="B57" s="27" t="s">
        <v>85</v>
      </c>
      <c r="C57" s="22" t="s">
        <v>8</v>
      </c>
      <c r="D57" s="22">
        <v>2000</v>
      </c>
      <c r="E57" s="21"/>
      <c r="F57" s="2"/>
    </row>
    <row r="58" spans="1:6" x14ac:dyDescent="0.3">
      <c r="A58" s="32" t="s">
        <v>86</v>
      </c>
      <c r="B58" s="27" t="s">
        <v>87</v>
      </c>
      <c r="C58" s="22" t="s">
        <v>8</v>
      </c>
      <c r="D58" s="22">
        <v>13300</v>
      </c>
      <c r="E58" s="21"/>
      <c r="F58" s="2"/>
    </row>
    <row r="59" spans="1:6" x14ac:dyDescent="0.3">
      <c r="A59" s="29" t="s">
        <v>88</v>
      </c>
      <c r="B59" s="27" t="s">
        <v>89</v>
      </c>
      <c r="C59" s="22" t="s">
        <v>8</v>
      </c>
      <c r="D59" s="22">
        <v>13300</v>
      </c>
      <c r="E59" s="21"/>
      <c r="F59" s="2"/>
    </row>
    <row r="60" spans="1:6" x14ac:dyDescent="0.3">
      <c r="A60" s="29" t="s">
        <v>90</v>
      </c>
      <c r="B60" s="27" t="s">
        <v>91</v>
      </c>
      <c r="C60" s="22" t="s">
        <v>8</v>
      </c>
      <c r="D60" s="22">
        <v>13300</v>
      </c>
      <c r="E60" s="21"/>
      <c r="F60" s="2"/>
    </row>
    <row r="61" spans="1:6" x14ac:dyDescent="0.3">
      <c r="A61" s="29" t="s">
        <v>92</v>
      </c>
      <c r="B61" s="27" t="s">
        <v>93</v>
      </c>
      <c r="C61" s="22">
        <v>16447104.6</v>
      </c>
      <c r="D61" s="22">
        <v>12143434.439999999</v>
      </c>
      <c r="E61" s="21">
        <f t="shared" si="0"/>
        <v>73.833265704408547</v>
      </c>
      <c r="F61" s="2"/>
    </row>
    <row r="62" spans="1:6" ht="27.6" x14ac:dyDescent="0.3">
      <c r="A62" s="29" t="s">
        <v>94</v>
      </c>
      <c r="B62" s="27" t="s">
        <v>95</v>
      </c>
      <c r="C62" s="22">
        <v>16447104.6</v>
      </c>
      <c r="D62" s="22">
        <v>12143434.439999999</v>
      </c>
      <c r="E62" s="21">
        <f t="shared" si="0"/>
        <v>73.833265704408547</v>
      </c>
      <c r="F62" s="2"/>
    </row>
    <row r="63" spans="1:6" x14ac:dyDescent="0.3">
      <c r="A63" s="29" t="s">
        <v>96</v>
      </c>
      <c r="B63" s="27" t="s">
        <v>97</v>
      </c>
      <c r="C63" s="22">
        <v>1646900</v>
      </c>
      <c r="D63" s="22">
        <v>823200</v>
      </c>
      <c r="E63" s="21">
        <f t="shared" si="0"/>
        <v>49.984819964782318</v>
      </c>
      <c r="F63" s="2"/>
    </row>
    <row r="64" spans="1:6" x14ac:dyDescent="0.3">
      <c r="A64" s="29" t="s">
        <v>98</v>
      </c>
      <c r="B64" s="27" t="s">
        <v>99</v>
      </c>
      <c r="C64" s="22">
        <v>312400</v>
      </c>
      <c r="D64" s="22">
        <v>156000</v>
      </c>
      <c r="E64" s="21">
        <f t="shared" si="0"/>
        <v>49.935979513444302</v>
      </c>
      <c r="F64" s="2"/>
    </row>
    <row r="65" spans="1:6" ht="27.6" x14ac:dyDescent="0.3">
      <c r="A65" s="29" t="s">
        <v>100</v>
      </c>
      <c r="B65" s="27" t="s">
        <v>101</v>
      </c>
      <c r="C65" s="22">
        <v>312400</v>
      </c>
      <c r="D65" s="22">
        <v>156000</v>
      </c>
      <c r="E65" s="21">
        <f t="shared" si="0"/>
        <v>49.935979513444302</v>
      </c>
      <c r="F65" s="2"/>
    </row>
    <row r="66" spans="1:6" ht="27.6" x14ac:dyDescent="0.3">
      <c r="A66" s="29" t="s">
        <v>102</v>
      </c>
      <c r="B66" s="27" t="s">
        <v>103</v>
      </c>
      <c r="C66" s="22">
        <v>1334500</v>
      </c>
      <c r="D66" s="22">
        <v>667200</v>
      </c>
      <c r="E66" s="21">
        <f t="shared" si="0"/>
        <v>49.996253278381417</v>
      </c>
      <c r="F66" s="2"/>
    </row>
    <row r="67" spans="1:6" ht="27.6" x14ac:dyDescent="0.3">
      <c r="A67" s="29" t="s">
        <v>104</v>
      </c>
      <c r="B67" s="27" t="s">
        <v>105</v>
      </c>
      <c r="C67" s="22">
        <v>1334500</v>
      </c>
      <c r="D67" s="22">
        <v>667200</v>
      </c>
      <c r="E67" s="21">
        <f t="shared" si="0"/>
        <v>49.996253278381417</v>
      </c>
      <c r="F67" s="2"/>
    </row>
    <row r="68" spans="1:6" ht="27.6" x14ac:dyDescent="0.3">
      <c r="A68" s="32" t="s">
        <v>106</v>
      </c>
      <c r="B68" s="27" t="s">
        <v>107</v>
      </c>
      <c r="C68" s="22">
        <v>11500000</v>
      </c>
      <c r="D68" s="22">
        <v>10012245.23</v>
      </c>
      <c r="E68" s="21">
        <f t="shared" si="0"/>
        <v>87.063001999999997</v>
      </c>
      <c r="F68" s="2"/>
    </row>
    <row r="69" spans="1:6" ht="27.6" x14ac:dyDescent="0.3">
      <c r="A69" s="29" t="s">
        <v>108</v>
      </c>
      <c r="B69" s="27" t="s">
        <v>109</v>
      </c>
      <c r="C69" s="22">
        <v>11500000</v>
      </c>
      <c r="D69" s="22">
        <v>10012245.23</v>
      </c>
      <c r="E69" s="21">
        <f t="shared" si="0"/>
        <v>87.063001999999997</v>
      </c>
      <c r="F69" s="2"/>
    </row>
    <row r="70" spans="1:6" ht="27.6" x14ac:dyDescent="0.3">
      <c r="A70" s="29" t="s">
        <v>110</v>
      </c>
      <c r="B70" s="27" t="s">
        <v>111</v>
      </c>
      <c r="C70" s="22">
        <v>11500000</v>
      </c>
      <c r="D70" s="22">
        <v>10012245.23</v>
      </c>
      <c r="E70" s="21">
        <f t="shared" si="0"/>
        <v>87.063001999999997</v>
      </c>
      <c r="F70" s="2"/>
    </row>
    <row r="71" spans="1:6" x14ac:dyDescent="0.3">
      <c r="A71" s="29" t="s">
        <v>112</v>
      </c>
      <c r="B71" s="27" t="s">
        <v>113</v>
      </c>
      <c r="C71" s="22">
        <v>362300</v>
      </c>
      <c r="D71" s="22">
        <v>160423.21</v>
      </c>
      <c r="E71" s="21">
        <f t="shared" si="0"/>
        <v>44.279108473640626</v>
      </c>
      <c r="F71" s="2"/>
    </row>
    <row r="72" spans="1:6" ht="27.6" x14ac:dyDescent="0.3">
      <c r="A72" s="29" t="s">
        <v>114</v>
      </c>
      <c r="B72" s="27" t="s">
        <v>115</v>
      </c>
      <c r="C72" s="22">
        <v>6000</v>
      </c>
      <c r="D72" s="22">
        <v>6000</v>
      </c>
      <c r="E72" s="21">
        <f t="shared" si="0"/>
        <v>100</v>
      </c>
      <c r="F72" s="2"/>
    </row>
    <row r="73" spans="1:6" ht="27.6" x14ac:dyDescent="0.3">
      <c r="A73" s="29" t="s">
        <v>116</v>
      </c>
      <c r="B73" s="27" t="s">
        <v>117</v>
      </c>
      <c r="C73" s="22">
        <v>6000</v>
      </c>
      <c r="D73" s="22">
        <v>6000</v>
      </c>
      <c r="E73" s="21">
        <f t="shared" si="0"/>
        <v>100</v>
      </c>
      <c r="F73" s="2"/>
    </row>
    <row r="74" spans="1:6" ht="43.5" customHeight="1" x14ac:dyDescent="0.3">
      <c r="A74" s="29" t="s">
        <v>118</v>
      </c>
      <c r="B74" s="27" t="s">
        <v>119</v>
      </c>
      <c r="C74" s="22">
        <v>356300</v>
      </c>
      <c r="D74" s="22">
        <v>154423.21</v>
      </c>
      <c r="E74" s="21">
        <f t="shared" si="0"/>
        <v>43.340783047993263</v>
      </c>
      <c r="F74" s="2"/>
    </row>
    <row r="75" spans="1:6" ht="41.4" x14ac:dyDescent="0.3">
      <c r="A75" s="29" t="s">
        <v>120</v>
      </c>
      <c r="B75" s="27" t="s">
        <v>121</v>
      </c>
      <c r="C75" s="22">
        <v>356300</v>
      </c>
      <c r="D75" s="22">
        <v>154423.21</v>
      </c>
      <c r="E75" s="21">
        <f t="shared" si="0"/>
        <v>43.340783047993263</v>
      </c>
      <c r="F75" s="2"/>
    </row>
    <row r="76" spans="1:6" x14ac:dyDescent="0.3">
      <c r="A76" s="32" t="s">
        <v>122</v>
      </c>
      <c r="B76" s="27" t="s">
        <v>123</v>
      </c>
      <c r="C76" s="22">
        <v>2937904.6</v>
      </c>
      <c r="D76" s="22">
        <v>1147566</v>
      </c>
      <c r="E76" s="21">
        <f t="shared" si="0"/>
        <v>39.060696524999486</v>
      </c>
      <c r="F76" s="2"/>
    </row>
    <row r="77" spans="1:6" ht="45.75" customHeight="1" x14ac:dyDescent="0.3">
      <c r="A77" s="29" t="s">
        <v>124</v>
      </c>
      <c r="B77" s="27" t="s">
        <v>125</v>
      </c>
      <c r="C77" s="22">
        <v>2907838.6</v>
      </c>
      <c r="D77" s="22">
        <v>1117500</v>
      </c>
      <c r="E77" s="21">
        <f t="shared" si="0"/>
        <v>38.430606155376026</v>
      </c>
      <c r="F77" s="2"/>
    </row>
    <row r="78" spans="1:6" ht="59.25" customHeight="1" x14ac:dyDescent="0.3">
      <c r="A78" s="29" t="s">
        <v>126</v>
      </c>
      <c r="B78" s="27" t="s">
        <v>127</v>
      </c>
      <c r="C78" s="22">
        <v>2907838.6</v>
      </c>
      <c r="D78" s="22">
        <v>1117500</v>
      </c>
      <c r="E78" s="21">
        <f t="shared" si="0"/>
        <v>38.430606155376026</v>
      </c>
      <c r="F78" s="2"/>
    </row>
    <row r="79" spans="1:6" x14ac:dyDescent="0.3">
      <c r="A79" s="29" t="s">
        <v>128</v>
      </c>
      <c r="B79" s="27" t="s">
        <v>129</v>
      </c>
      <c r="C79" s="22">
        <v>30066</v>
      </c>
      <c r="D79" s="22">
        <v>30066</v>
      </c>
      <c r="E79" s="21">
        <f t="shared" si="0"/>
        <v>100</v>
      </c>
      <c r="F79" s="2"/>
    </row>
    <row r="80" spans="1:6" ht="30" customHeight="1" thickBot="1" x14ac:dyDescent="0.35">
      <c r="A80" s="34" t="s">
        <v>130</v>
      </c>
      <c r="B80" s="33" t="s">
        <v>131</v>
      </c>
      <c r="C80" s="23">
        <v>30066</v>
      </c>
      <c r="D80" s="23">
        <v>30066</v>
      </c>
      <c r="E80" s="24">
        <f t="shared" si="0"/>
        <v>100</v>
      </c>
      <c r="F80" s="2"/>
    </row>
  </sheetData>
  <mergeCells count="14">
    <mergeCell ref="D11:D15"/>
    <mergeCell ref="E11:E15"/>
    <mergeCell ref="C1:E1"/>
    <mergeCell ref="C2:E2"/>
    <mergeCell ref="B3:E3"/>
    <mergeCell ref="B4:E4"/>
    <mergeCell ref="C5:E5"/>
    <mergeCell ref="B6:E6"/>
    <mergeCell ref="A8:E8"/>
    <mergeCell ref="A9:E9"/>
    <mergeCell ref="A10:E10"/>
    <mergeCell ref="A11:A15"/>
    <mergeCell ref="B11:B15"/>
    <mergeCell ref="C11:C15"/>
  </mergeCells>
  <pageMargins left="0.78740157480314965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opLeftCell="A55" zoomScaleNormal="100" zoomScaleSheetLayoutView="100" workbookViewId="0">
      <selection activeCell="G15" sqref="G15"/>
    </sheetView>
  </sheetViews>
  <sheetFormatPr defaultColWidth="9.109375" defaultRowHeight="14.4" x14ac:dyDescent="0.3"/>
  <cols>
    <col min="1" max="1" width="67.109375" style="1" customWidth="1"/>
    <col min="2" max="2" width="21.44140625" style="1" customWidth="1"/>
    <col min="3" max="3" width="12.6640625" style="1" customWidth="1"/>
    <col min="4" max="4" width="11.33203125" style="1" customWidth="1"/>
    <col min="5" max="5" width="11.44140625" style="1" customWidth="1"/>
    <col min="6" max="6" width="9.109375" style="1" customWidth="1"/>
    <col min="7" max="16384" width="9.109375" style="1"/>
  </cols>
  <sheetData>
    <row r="1" spans="1:6" ht="8.25" customHeight="1" x14ac:dyDescent="0.3">
      <c r="A1" s="2"/>
      <c r="B1" s="2"/>
      <c r="C1" s="2"/>
      <c r="D1" s="2"/>
      <c r="E1" s="2"/>
      <c r="F1" s="2"/>
    </row>
    <row r="2" spans="1:6" ht="14.1" customHeight="1" x14ac:dyDescent="0.3">
      <c r="A2" s="114" t="s">
        <v>132</v>
      </c>
      <c r="B2" s="115"/>
      <c r="C2" s="115"/>
      <c r="D2" s="115"/>
      <c r="E2" s="115"/>
      <c r="F2" s="2"/>
    </row>
    <row r="3" spans="1:6" ht="12.9" customHeight="1" thickBot="1" x14ac:dyDescent="0.35">
      <c r="A3" s="7"/>
      <c r="B3" s="7"/>
      <c r="C3" s="7"/>
      <c r="D3" s="7"/>
      <c r="E3" s="8" t="s">
        <v>347</v>
      </c>
      <c r="F3" s="2"/>
    </row>
    <row r="4" spans="1:6" ht="12" customHeight="1" x14ac:dyDescent="0.3">
      <c r="A4" s="116" t="s">
        <v>1</v>
      </c>
      <c r="B4" s="108" t="s">
        <v>133</v>
      </c>
      <c r="C4" s="119" t="s">
        <v>337</v>
      </c>
      <c r="D4" s="122" t="s">
        <v>3</v>
      </c>
      <c r="E4" s="124" t="s">
        <v>339</v>
      </c>
      <c r="F4" s="2"/>
    </row>
    <row r="5" spans="1:6" ht="9.75" customHeight="1" x14ac:dyDescent="0.3">
      <c r="A5" s="117"/>
      <c r="B5" s="109"/>
      <c r="C5" s="120"/>
      <c r="D5" s="123"/>
      <c r="E5" s="125"/>
      <c r="F5" s="2"/>
    </row>
    <row r="6" spans="1:6" ht="11.25" customHeight="1" x14ac:dyDescent="0.3">
      <c r="A6" s="117"/>
      <c r="B6" s="109"/>
      <c r="C6" s="120"/>
      <c r="D6" s="123"/>
      <c r="E6" s="125"/>
      <c r="F6" s="2"/>
    </row>
    <row r="7" spans="1:6" ht="15" customHeight="1" thickBot="1" x14ac:dyDescent="0.35">
      <c r="A7" s="117"/>
      <c r="B7" s="109"/>
      <c r="C7" s="120"/>
      <c r="D7" s="123"/>
      <c r="E7" s="125"/>
      <c r="F7" s="2"/>
    </row>
    <row r="8" spans="1:6" ht="10.5" hidden="1" customHeight="1" thickBot="1" x14ac:dyDescent="0.35">
      <c r="A8" s="117"/>
      <c r="B8" s="109"/>
      <c r="C8" s="120"/>
      <c r="D8" s="123"/>
      <c r="E8" s="125"/>
      <c r="F8" s="2"/>
    </row>
    <row r="9" spans="1:6" ht="9" hidden="1" customHeight="1" thickBot="1" x14ac:dyDescent="0.35">
      <c r="A9" s="118"/>
      <c r="B9" s="110"/>
      <c r="C9" s="121"/>
      <c r="D9" s="123"/>
      <c r="E9" s="125"/>
      <c r="F9" s="2"/>
    </row>
    <row r="10" spans="1:6" ht="12.9" customHeight="1" thickBot="1" x14ac:dyDescent="0.35">
      <c r="A10" s="53">
        <v>1</v>
      </c>
      <c r="B10" s="35">
        <v>2</v>
      </c>
      <c r="C10" s="36" t="s">
        <v>338</v>
      </c>
      <c r="D10" s="36" t="s">
        <v>4</v>
      </c>
      <c r="E10" s="37" t="s">
        <v>5</v>
      </c>
      <c r="F10" s="2"/>
    </row>
    <row r="11" spans="1:6" ht="15" customHeight="1" x14ac:dyDescent="0.3">
      <c r="A11" s="62" t="s">
        <v>134</v>
      </c>
      <c r="B11" s="50" t="s">
        <v>135</v>
      </c>
      <c r="C11" s="38">
        <v>25840765.600000001</v>
      </c>
      <c r="D11" s="38">
        <v>16548671.75</v>
      </c>
      <c r="E11" s="21">
        <f t="shared" ref="E11:E74" si="0">D11/C11*100</f>
        <v>64.040949893527923</v>
      </c>
      <c r="F11" s="2"/>
    </row>
    <row r="12" spans="1:6" ht="15" customHeight="1" x14ac:dyDescent="0.3">
      <c r="A12" s="63" t="s">
        <v>9</v>
      </c>
      <c r="B12" s="51"/>
      <c r="C12" s="39"/>
      <c r="D12" s="40"/>
      <c r="E12" s="21"/>
      <c r="F12" s="2"/>
    </row>
    <row r="13" spans="1:6" x14ac:dyDescent="0.3">
      <c r="A13" s="54" t="s">
        <v>136</v>
      </c>
      <c r="B13" s="52" t="s">
        <v>137</v>
      </c>
      <c r="C13" s="41">
        <v>595000</v>
      </c>
      <c r="D13" s="41" t="s">
        <v>8</v>
      </c>
      <c r="E13" s="21"/>
      <c r="F13" s="2"/>
    </row>
    <row r="14" spans="1:6" ht="55.2" x14ac:dyDescent="0.3">
      <c r="A14" s="54" t="s">
        <v>138</v>
      </c>
      <c r="B14" s="52" t="s">
        <v>139</v>
      </c>
      <c r="C14" s="41">
        <v>595000</v>
      </c>
      <c r="D14" s="41" t="s">
        <v>8</v>
      </c>
      <c r="E14" s="21"/>
      <c r="F14" s="2"/>
    </row>
    <row r="15" spans="1:6" ht="31.5" customHeight="1" x14ac:dyDescent="0.3">
      <c r="A15" s="54" t="s">
        <v>140</v>
      </c>
      <c r="B15" s="52" t="s">
        <v>141</v>
      </c>
      <c r="C15" s="41">
        <v>595000</v>
      </c>
      <c r="D15" s="41" t="s">
        <v>8</v>
      </c>
      <c r="E15" s="21"/>
      <c r="F15" s="2"/>
    </row>
    <row r="16" spans="1:6" x14ac:dyDescent="0.3">
      <c r="A16" s="54" t="s">
        <v>142</v>
      </c>
      <c r="B16" s="52" t="s">
        <v>143</v>
      </c>
      <c r="C16" s="41">
        <v>415300</v>
      </c>
      <c r="D16" s="41" t="s">
        <v>8</v>
      </c>
      <c r="E16" s="21"/>
      <c r="F16" s="2"/>
    </row>
    <row r="17" spans="1:6" ht="45.75" customHeight="1" x14ac:dyDescent="0.3">
      <c r="A17" s="54" t="s">
        <v>144</v>
      </c>
      <c r="B17" s="52" t="s">
        <v>145</v>
      </c>
      <c r="C17" s="41">
        <v>179700</v>
      </c>
      <c r="D17" s="41" t="s">
        <v>8</v>
      </c>
      <c r="E17" s="21"/>
      <c r="F17" s="2"/>
    </row>
    <row r="18" spans="1:6" ht="30" customHeight="1" x14ac:dyDescent="0.3">
      <c r="A18" s="54" t="s">
        <v>146</v>
      </c>
      <c r="B18" s="52" t="s">
        <v>147</v>
      </c>
      <c r="C18" s="41">
        <v>1839100</v>
      </c>
      <c r="D18" s="41">
        <v>1106977.99</v>
      </c>
      <c r="E18" s="21">
        <f t="shared" si="0"/>
        <v>60.19128867380784</v>
      </c>
      <c r="F18" s="2"/>
    </row>
    <row r="19" spans="1:6" ht="55.2" x14ac:dyDescent="0.3">
      <c r="A19" s="58" t="s">
        <v>138</v>
      </c>
      <c r="B19" s="52" t="s">
        <v>148</v>
      </c>
      <c r="C19" s="41">
        <v>1839100</v>
      </c>
      <c r="D19" s="41">
        <v>1106977.99</v>
      </c>
      <c r="E19" s="21">
        <f t="shared" si="0"/>
        <v>60.19128867380784</v>
      </c>
      <c r="F19" s="2"/>
    </row>
    <row r="20" spans="1:6" ht="31.5" customHeight="1" x14ac:dyDescent="0.3">
      <c r="A20" s="54" t="s">
        <v>140</v>
      </c>
      <c r="B20" s="52" t="s">
        <v>149</v>
      </c>
      <c r="C20" s="41">
        <v>1839100</v>
      </c>
      <c r="D20" s="41">
        <v>1106977.99</v>
      </c>
      <c r="E20" s="21">
        <f t="shared" si="0"/>
        <v>60.19128867380784</v>
      </c>
      <c r="F20" s="2"/>
    </row>
    <row r="21" spans="1:6" x14ac:dyDescent="0.3">
      <c r="A21" s="54" t="s">
        <v>142</v>
      </c>
      <c r="B21" s="52" t="s">
        <v>150</v>
      </c>
      <c r="C21" s="41">
        <v>1283700</v>
      </c>
      <c r="D21" s="41">
        <v>866517.38</v>
      </c>
      <c r="E21" s="21">
        <f t="shared" si="0"/>
        <v>67.501548648438117</v>
      </c>
      <c r="F21" s="2"/>
    </row>
    <row r="22" spans="1:6" ht="45.75" customHeight="1" x14ac:dyDescent="0.3">
      <c r="A22" s="54" t="s">
        <v>144</v>
      </c>
      <c r="B22" s="52" t="s">
        <v>151</v>
      </c>
      <c r="C22" s="41">
        <v>555400</v>
      </c>
      <c r="D22" s="41">
        <v>240460.61</v>
      </c>
      <c r="E22" s="21">
        <f t="shared" si="0"/>
        <v>43.295032409074544</v>
      </c>
      <c r="F22" s="2"/>
    </row>
    <row r="23" spans="1:6" x14ac:dyDescent="0.3">
      <c r="A23" s="54" t="s">
        <v>152</v>
      </c>
      <c r="B23" s="52" t="s">
        <v>153</v>
      </c>
      <c r="C23" s="41">
        <v>621949.76</v>
      </c>
      <c r="D23" s="41">
        <v>200588.05</v>
      </c>
      <c r="E23" s="21">
        <f t="shared" si="0"/>
        <v>32.251487644275315</v>
      </c>
      <c r="F23" s="2"/>
    </row>
    <row r="24" spans="1:6" ht="30.75" customHeight="1" x14ac:dyDescent="0.3">
      <c r="A24" s="54" t="s">
        <v>154</v>
      </c>
      <c r="B24" s="52" t="s">
        <v>155</v>
      </c>
      <c r="C24" s="41">
        <v>603049.76</v>
      </c>
      <c r="D24" s="41">
        <v>196685.05</v>
      </c>
      <c r="E24" s="21">
        <f t="shared" si="0"/>
        <v>32.615061483483551</v>
      </c>
      <c r="F24" s="2"/>
    </row>
    <row r="25" spans="1:6" ht="27.6" x14ac:dyDescent="0.3">
      <c r="A25" s="54" t="s">
        <v>156</v>
      </c>
      <c r="B25" s="52" t="s">
        <v>157</v>
      </c>
      <c r="C25" s="41">
        <v>603049.76</v>
      </c>
      <c r="D25" s="41">
        <v>196685.05</v>
      </c>
      <c r="E25" s="21">
        <f t="shared" si="0"/>
        <v>32.615061483483551</v>
      </c>
      <c r="F25" s="2"/>
    </row>
    <row r="26" spans="1:6" x14ac:dyDescent="0.3">
      <c r="A26" s="54" t="s">
        <v>158</v>
      </c>
      <c r="B26" s="52" t="s">
        <v>159</v>
      </c>
      <c r="C26" s="41">
        <v>393049.76</v>
      </c>
      <c r="D26" s="41">
        <v>101965.01</v>
      </c>
      <c r="E26" s="21">
        <f t="shared" si="0"/>
        <v>25.942010497602137</v>
      </c>
      <c r="F26" s="2"/>
    </row>
    <row r="27" spans="1:6" x14ac:dyDescent="0.3">
      <c r="A27" s="54" t="s">
        <v>160</v>
      </c>
      <c r="B27" s="52" t="s">
        <v>161</v>
      </c>
      <c r="C27" s="41">
        <v>210000</v>
      </c>
      <c r="D27" s="41">
        <v>94720.04</v>
      </c>
      <c r="E27" s="21">
        <f t="shared" si="0"/>
        <v>45.104780952380949</v>
      </c>
      <c r="F27" s="2"/>
    </row>
    <row r="28" spans="1:6" x14ac:dyDescent="0.3">
      <c r="A28" s="54" t="s">
        <v>162</v>
      </c>
      <c r="B28" s="52" t="s">
        <v>163</v>
      </c>
      <c r="C28" s="41">
        <v>18900</v>
      </c>
      <c r="D28" s="41">
        <v>3903</v>
      </c>
      <c r="E28" s="21">
        <f t="shared" si="0"/>
        <v>20.650793650793648</v>
      </c>
      <c r="F28" s="2"/>
    </row>
    <row r="29" spans="1:6" x14ac:dyDescent="0.3">
      <c r="A29" s="54" t="s">
        <v>164</v>
      </c>
      <c r="B29" s="52" t="s">
        <v>165</v>
      </c>
      <c r="C29" s="41">
        <v>18900</v>
      </c>
      <c r="D29" s="41">
        <v>3903</v>
      </c>
      <c r="E29" s="21">
        <f t="shared" si="0"/>
        <v>20.650793650793648</v>
      </c>
      <c r="F29" s="2"/>
    </row>
    <row r="30" spans="1:6" x14ac:dyDescent="0.3">
      <c r="A30" s="54" t="s">
        <v>166</v>
      </c>
      <c r="B30" s="52" t="s">
        <v>167</v>
      </c>
      <c r="C30" s="41">
        <v>8900</v>
      </c>
      <c r="D30" s="41">
        <v>2653</v>
      </c>
      <c r="E30" s="21">
        <f t="shared" si="0"/>
        <v>29.80898876404494</v>
      </c>
      <c r="F30" s="2"/>
    </row>
    <row r="31" spans="1:6" x14ac:dyDescent="0.3">
      <c r="A31" s="54" t="s">
        <v>168</v>
      </c>
      <c r="B31" s="52" t="s">
        <v>169</v>
      </c>
      <c r="C31" s="41">
        <v>10000</v>
      </c>
      <c r="D31" s="41">
        <v>1250</v>
      </c>
      <c r="E31" s="21">
        <f t="shared" si="0"/>
        <v>12.5</v>
      </c>
      <c r="F31" s="2"/>
    </row>
    <row r="32" spans="1:6" ht="75.75" customHeight="1" x14ac:dyDescent="0.3">
      <c r="A32" s="54" t="s">
        <v>170</v>
      </c>
      <c r="B32" s="52" t="s">
        <v>171</v>
      </c>
      <c r="C32" s="41">
        <v>16100</v>
      </c>
      <c r="D32" s="41" t="s">
        <v>8</v>
      </c>
      <c r="E32" s="21"/>
      <c r="F32" s="2"/>
    </row>
    <row r="33" spans="1:6" x14ac:dyDescent="0.3">
      <c r="A33" s="54" t="s">
        <v>172</v>
      </c>
      <c r="B33" s="52" t="s">
        <v>173</v>
      </c>
      <c r="C33" s="41">
        <v>16100</v>
      </c>
      <c r="D33" s="41" t="s">
        <v>8</v>
      </c>
      <c r="E33" s="21"/>
      <c r="F33" s="2"/>
    </row>
    <row r="34" spans="1:6" x14ac:dyDescent="0.3">
      <c r="A34" s="54" t="s">
        <v>122</v>
      </c>
      <c r="B34" s="52" t="s">
        <v>174</v>
      </c>
      <c r="C34" s="41">
        <v>16100</v>
      </c>
      <c r="D34" s="41" t="s">
        <v>8</v>
      </c>
      <c r="E34" s="21"/>
      <c r="F34" s="2"/>
    </row>
    <row r="35" spans="1:6" ht="78" customHeight="1" x14ac:dyDescent="0.3">
      <c r="A35" s="54" t="s">
        <v>175</v>
      </c>
      <c r="B35" s="52" t="s">
        <v>176</v>
      </c>
      <c r="C35" s="41">
        <v>6000</v>
      </c>
      <c r="D35" s="41">
        <v>6000</v>
      </c>
      <c r="E35" s="21">
        <f t="shared" si="0"/>
        <v>100</v>
      </c>
      <c r="F35" s="2"/>
    </row>
    <row r="36" spans="1:6" ht="29.25" customHeight="1" x14ac:dyDescent="0.3">
      <c r="A36" s="54" t="s">
        <v>154</v>
      </c>
      <c r="B36" s="52" t="s">
        <v>177</v>
      </c>
      <c r="C36" s="41">
        <v>6000</v>
      </c>
      <c r="D36" s="41">
        <v>6000</v>
      </c>
      <c r="E36" s="21">
        <f t="shared" si="0"/>
        <v>100</v>
      </c>
      <c r="F36" s="2"/>
    </row>
    <row r="37" spans="1:6" ht="27.6" x14ac:dyDescent="0.3">
      <c r="A37" s="54" t="s">
        <v>156</v>
      </c>
      <c r="B37" s="52" t="s">
        <v>178</v>
      </c>
      <c r="C37" s="41">
        <v>6000</v>
      </c>
      <c r="D37" s="41">
        <v>6000</v>
      </c>
      <c r="E37" s="21">
        <f t="shared" si="0"/>
        <v>100</v>
      </c>
      <c r="F37" s="2"/>
    </row>
    <row r="38" spans="1:6" x14ac:dyDescent="0.3">
      <c r="A38" s="54" t="s">
        <v>158</v>
      </c>
      <c r="B38" s="52" t="s">
        <v>179</v>
      </c>
      <c r="C38" s="41">
        <v>6000</v>
      </c>
      <c r="D38" s="41">
        <v>6000</v>
      </c>
      <c r="E38" s="21">
        <f t="shared" si="0"/>
        <v>100</v>
      </c>
      <c r="F38" s="2"/>
    </row>
    <row r="39" spans="1:6" x14ac:dyDescent="0.3">
      <c r="A39" s="54" t="s">
        <v>180</v>
      </c>
      <c r="B39" s="52" t="s">
        <v>181</v>
      </c>
      <c r="C39" s="41">
        <v>49700</v>
      </c>
      <c r="D39" s="41" t="s">
        <v>8</v>
      </c>
      <c r="E39" s="21"/>
      <c r="F39" s="2"/>
    </row>
    <row r="40" spans="1:6" x14ac:dyDescent="0.3">
      <c r="A40" s="54" t="s">
        <v>162</v>
      </c>
      <c r="B40" s="52" t="s">
        <v>182</v>
      </c>
      <c r="C40" s="41">
        <v>49700</v>
      </c>
      <c r="D40" s="41" t="s">
        <v>8</v>
      </c>
      <c r="E40" s="21"/>
      <c r="F40" s="2"/>
    </row>
    <row r="41" spans="1:6" x14ac:dyDescent="0.3">
      <c r="A41" s="54" t="s">
        <v>183</v>
      </c>
      <c r="B41" s="52" t="s">
        <v>184</v>
      </c>
      <c r="C41" s="41">
        <v>49700</v>
      </c>
      <c r="D41" s="41" t="s">
        <v>8</v>
      </c>
      <c r="E41" s="21"/>
      <c r="F41" s="2"/>
    </row>
    <row r="42" spans="1:6" x14ac:dyDescent="0.3">
      <c r="A42" s="54" t="s">
        <v>185</v>
      </c>
      <c r="B42" s="52" t="s">
        <v>186</v>
      </c>
      <c r="C42" s="41">
        <v>40000</v>
      </c>
      <c r="D42" s="41">
        <v>20500</v>
      </c>
      <c r="E42" s="21">
        <f t="shared" si="0"/>
        <v>51.249999999999993</v>
      </c>
      <c r="F42" s="2"/>
    </row>
    <row r="43" spans="1:6" ht="30" customHeight="1" x14ac:dyDescent="0.3">
      <c r="A43" s="54" t="s">
        <v>154</v>
      </c>
      <c r="B43" s="52" t="s">
        <v>187</v>
      </c>
      <c r="C43" s="41">
        <v>40000</v>
      </c>
      <c r="D43" s="41">
        <v>20500</v>
      </c>
      <c r="E43" s="21">
        <f t="shared" si="0"/>
        <v>51.249999999999993</v>
      </c>
      <c r="F43" s="2"/>
    </row>
    <row r="44" spans="1:6" ht="27.6" x14ac:dyDescent="0.3">
      <c r="A44" s="54" t="s">
        <v>156</v>
      </c>
      <c r="B44" s="52" t="s">
        <v>188</v>
      </c>
      <c r="C44" s="41">
        <v>40000</v>
      </c>
      <c r="D44" s="41">
        <v>20500</v>
      </c>
      <c r="E44" s="21">
        <f t="shared" si="0"/>
        <v>51.249999999999993</v>
      </c>
      <c r="F44" s="2"/>
    </row>
    <row r="45" spans="1:6" x14ac:dyDescent="0.3">
      <c r="A45" s="54" t="s">
        <v>158</v>
      </c>
      <c r="B45" s="52" t="s">
        <v>189</v>
      </c>
      <c r="C45" s="41">
        <v>40000</v>
      </c>
      <c r="D45" s="41">
        <v>20500</v>
      </c>
      <c r="E45" s="21">
        <f t="shared" si="0"/>
        <v>51.249999999999993</v>
      </c>
      <c r="F45" s="2"/>
    </row>
    <row r="46" spans="1:6" ht="27.6" x14ac:dyDescent="0.3">
      <c r="A46" s="54" t="s">
        <v>190</v>
      </c>
      <c r="B46" s="52" t="s">
        <v>191</v>
      </c>
      <c r="C46" s="41">
        <v>60000</v>
      </c>
      <c r="D46" s="41">
        <v>50000</v>
      </c>
      <c r="E46" s="21">
        <f t="shared" si="0"/>
        <v>83.333333333333343</v>
      </c>
      <c r="F46" s="2"/>
    </row>
    <row r="47" spans="1:6" x14ac:dyDescent="0.3">
      <c r="A47" s="54" t="s">
        <v>162</v>
      </c>
      <c r="B47" s="52" t="s">
        <v>192</v>
      </c>
      <c r="C47" s="41">
        <v>60000</v>
      </c>
      <c r="D47" s="41">
        <v>50000</v>
      </c>
      <c r="E47" s="21">
        <f t="shared" si="0"/>
        <v>83.333333333333343</v>
      </c>
      <c r="F47" s="2"/>
    </row>
    <row r="48" spans="1:6" x14ac:dyDescent="0.3">
      <c r="A48" s="54" t="s">
        <v>164</v>
      </c>
      <c r="B48" s="52" t="s">
        <v>193</v>
      </c>
      <c r="C48" s="41">
        <v>60000</v>
      </c>
      <c r="D48" s="41">
        <v>50000</v>
      </c>
      <c r="E48" s="21">
        <f t="shared" si="0"/>
        <v>83.333333333333343</v>
      </c>
      <c r="F48" s="2"/>
    </row>
    <row r="49" spans="1:6" x14ac:dyDescent="0.3">
      <c r="A49" s="54" t="s">
        <v>168</v>
      </c>
      <c r="B49" s="52" t="s">
        <v>194</v>
      </c>
      <c r="C49" s="41">
        <v>60000</v>
      </c>
      <c r="D49" s="41">
        <v>50000</v>
      </c>
      <c r="E49" s="21">
        <f t="shared" si="0"/>
        <v>83.333333333333343</v>
      </c>
      <c r="F49" s="2"/>
    </row>
    <row r="50" spans="1:6" ht="31.5" customHeight="1" x14ac:dyDescent="0.3">
      <c r="A50" s="54" t="s">
        <v>195</v>
      </c>
      <c r="B50" s="52" t="s">
        <v>196</v>
      </c>
      <c r="C50" s="41">
        <v>33144</v>
      </c>
      <c r="D50" s="41">
        <v>17202.810000000001</v>
      </c>
      <c r="E50" s="21">
        <f t="shared" si="0"/>
        <v>51.903240405503261</v>
      </c>
      <c r="F50" s="2"/>
    </row>
    <row r="51" spans="1:6" ht="30" customHeight="1" x14ac:dyDescent="0.3">
      <c r="A51" s="54" t="s">
        <v>154</v>
      </c>
      <c r="B51" s="52" t="s">
        <v>197</v>
      </c>
      <c r="C51" s="41">
        <v>33144</v>
      </c>
      <c r="D51" s="41">
        <v>17202.810000000001</v>
      </c>
      <c r="E51" s="21">
        <f t="shared" si="0"/>
        <v>51.903240405503261</v>
      </c>
      <c r="F51" s="2"/>
    </row>
    <row r="52" spans="1:6" ht="27.6" x14ac:dyDescent="0.3">
      <c r="A52" s="54" t="s">
        <v>156</v>
      </c>
      <c r="B52" s="52" t="s">
        <v>198</v>
      </c>
      <c r="C52" s="41">
        <v>33144</v>
      </c>
      <c r="D52" s="41">
        <v>17202.810000000001</v>
      </c>
      <c r="E52" s="21">
        <f t="shared" si="0"/>
        <v>51.903240405503261</v>
      </c>
      <c r="F52" s="2"/>
    </row>
    <row r="53" spans="1:6" x14ac:dyDescent="0.3">
      <c r="A53" s="54" t="s">
        <v>158</v>
      </c>
      <c r="B53" s="52" t="s">
        <v>199</v>
      </c>
      <c r="C53" s="41">
        <v>3691</v>
      </c>
      <c r="D53" s="41">
        <v>1460.82</v>
      </c>
      <c r="E53" s="21">
        <f t="shared" si="0"/>
        <v>39.577892170143592</v>
      </c>
      <c r="F53" s="2"/>
    </row>
    <row r="54" spans="1:6" x14ac:dyDescent="0.3">
      <c r="A54" s="54" t="s">
        <v>160</v>
      </c>
      <c r="B54" s="52" t="s">
        <v>200</v>
      </c>
      <c r="C54" s="41">
        <v>29453</v>
      </c>
      <c r="D54" s="41">
        <v>15741.99</v>
      </c>
      <c r="E54" s="21">
        <f t="shared" si="0"/>
        <v>53.447832139340647</v>
      </c>
      <c r="F54" s="2"/>
    </row>
    <row r="55" spans="1:6" ht="30" customHeight="1" x14ac:dyDescent="0.3">
      <c r="A55" s="54" t="s">
        <v>201</v>
      </c>
      <c r="B55" s="52" t="s">
        <v>202</v>
      </c>
      <c r="C55" s="41">
        <v>356300</v>
      </c>
      <c r="D55" s="41">
        <v>154423.21</v>
      </c>
      <c r="E55" s="21">
        <f t="shared" si="0"/>
        <v>43.340783047993263</v>
      </c>
      <c r="F55" s="2"/>
    </row>
    <row r="56" spans="1:6" ht="55.2" x14ac:dyDescent="0.3">
      <c r="A56" s="54" t="s">
        <v>138</v>
      </c>
      <c r="B56" s="52" t="s">
        <v>203</v>
      </c>
      <c r="C56" s="41">
        <v>356300</v>
      </c>
      <c r="D56" s="41">
        <v>154423.21</v>
      </c>
      <c r="E56" s="21">
        <f t="shared" si="0"/>
        <v>43.340783047993263</v>
      </c>
      <c r="F56" s="2"/>
    </row>
    <row r="57" spans="1:6" ht="30.75" customHeight="1" x14ac:dyDescent="0.3">
      <c r="A57" s="54" t="s">
        <v>140</v>
      </c>
      <c r="B57" s="52" t="s">
        <v>204</v>
      </c>
      <c r="C57" s="41">
        <v>356300</v>
      </c>
      <c r="D57" s="41">
        <v>154423.21</v>
      </c>
      <c r="E57" s="21">
        <f t="shared" si="0"/>
        <v>43.340783047993263</v>
      </c>
      <c r="F57" s="2"/>
    </row>
    <row r="58" spans="1:6" x14ac:dyDescent="0.3">
      <c r="A58" s="54" t="s">
        <v>142</v>
      </c>
      <c r="B58" s="52" t="s">
        <v>205</v>
      </c>
      <c r="C58" s="41">
        <v>248700</v>
      </c>
      <c r="D58" s="41">
        <v>121034.09</v>
      </c>
      <c r="E58" s="21">
        <f t="shared" si="0"/>
        <v>48.666702854845198</v>
      </c>
      <c r="F58" s="2"/>
    </row>
    <row r="59" spans="1:6" ht="48" customHeight="1" x14ac:dyDescent="0.3">
      <c r="A59" s="54" t="s">
        <v>144</v>
      </c>
      <c r="B59" s="52" t="s">
        <v>206</v>
      </c>
      <c r="C59" s="41">
        <v>107600</v>
      </c>
      <c r="D59" s="41">
        <v>33389.120000000003</v>
      </c>
      <c r="E59" s="21">
        <f t="shared" si="0"/>
        <v>31.030780669144985</v>
      </c>
      <c r="F59" s="2"/>
    </row>
    <row r="60" spans="1:6" x14ac:dyDescent="0.3">
      <c r="A60" s="54" t="s">
        <v>180</v>
      </c>
      <c r="B60" s="52" t="s">
        <v>207</v>
      </c>
      <c r="C60" s="41">
        <v>300</v>
      </c>
      <c r="D60" s="41">
        <v>300</v>
      </c>
      <c r="E60" s="21">
        <f t="shared" si="0"/>
        <v>100</v>
      </c>
      <c r="F60" s="2"/>
    </row>
    <row r="61" spans="1:6" ht="29.25" customHeight="1" x14ac:dyDescent="0.3">
      <c r="A61" s="54" t="s">
        <v>154</v>
      </c>
      <c r="B61" s="52" t="s">
        <v>208</v>
      </c>
      <c r="C61" s="41">
        <v>300</v>
      </c>
      <c r="D61" s="41">
        <v>300</v>
      </c>
      <c r="E61" s="21">
        <f t="shared" si="0"/>
        <v>100</v>
      </c>
      <c r="F61" s="2"/>
    </row>
    <row r="62" spans="1:6" ht="27.6" x14ac:dyDescent="0.3">
      <c r="A62" s="54" t="s">
        <v>156</v>
      </c>
      <c r="B62" s="52" t="s">
        <v>209</v>
      </c>
      <c r="C62" s="41">
        <v>300</v>
      </c>
      <c r="D62" s="41">
        <v>300</v>
      </c>
      <c r="E62" s="21">
        <f t="shared" si="0"/>
        <v>100</v>
      </c>
      <c r="F62" s="2"/>
    </row>
    <row r="63" spans="1:6" x14ac:dyDescent="0.3">
      <c r="A63" s="54" t="s">
        <v>158</v>
      </c>
      <c r="B63" s="52" t="s">
        <v>210</v>
      </c>
      <c r="C63" s="41">
        <v>300</v>
      </c>
      <c r="D63" s="41">
        <v>300</v>
      </c>
      <c r="E63" s="21">
        <f t="shared" si="0"/>
        <v>100</v>
      </c>
      <c r="F63" s="2"/>
    </row>
    <row r="64" spans="1:6" x14ac:dyDescent="0.3">
      <c r="A64" s="54" t="s">
        <v>211</v>
      </c>
      <c r="B64" s="52" t="s">
        <v>212</v>
      </c>
      <c r="C64" s="41">
        <v>50400</v>
      </c>
      <c r="D64" s="41">
        <v>50400</v>
      </c>
      <c r="E64" s="21">
        <f t="shared" si="0"/>
        <v>100</v>
      </c>
      <c r="F64" s="2"/>
    </row>
    <row r="65" spans="1:6" ht="32.25" customHeight="1" x14ac:dyDescent="0.3">
      <c r="A65" s="54" t="s">
        <v>154</v>
      </c>
      <c r="B65" s="52" t="s">
        <v>213</v>
      </c>
      <c r="C65" s="41">
        <v>50400</v>
      </c>
      <c r="D65" s="41">
        <v>50400</v>
      </c>
      <c r="E65" s="21">
        <f t="shared" si="0"/>
        <v>100</v>
      </c>
      <c r="F65" s="2"/>
    </row>
    <row r="66" spans="1:6" ht="27.6" x14ac:dyDescent="0.3">
      <c r="A66" s="54" t="s">
        <v>156</v>
      </c>
      <c r="B66" s="52" t="s">
        <v>214</v>
      </c>
      <c r="C66" s="41">
        <v>50400</v>
      </c>
      <c r="D66" s="41">
        <v>50400</v>
      </c>
      <c r="E66" s="21">
        <f t="shared" si="0"/>
        <v>100</v>
      </c>
      <c r="F66" s="2"/>
    </row>
    <row r="67" spans="1:6" x14ac:dyDescent="0.3">
      <c r="A67" s="54" t="s">
        <v>158</v>
      </c>
      <c r="B67" s="52" t="s">
        <v>215</v>
      </c>
      <c r="C67" s="41">
        <v>50400</v>
      </c>
      <c r="D67" s="41">
        <v>50400</v>
      </c>
      <c r="E67" s="21">
        <f t="shared" si="0"/>
        <v>100</v>
      </c>
      <c r="F67" s="2"/>
    </row>
    <row r="68" spans="1:6" ht="29.25" customHeight="1" x14ac:dyDescent="0.3">
      <c r="A68" s="54" t="s">
        <v>216</v>
      </c>
      <c r="B68" s="52" t="s">
        <v>217</v>
      </c>
      <c r="C68" s="41">
        <v>30066</v>
      </c>
      <c r="D68" s="41">
        <v>30066</v>
      </c>
      <c r="E68" s="21">
        <f t="shared" si="0"/>
        <v>100</v>
      </c>
      <c r="F68" s="2"/>
    </row>
    <row r="69" spans="1:6" ht="30.75" customHeight="1" x14ac:dyDescent="0.3">
      <c r="A69" s="54" t="s">
        <v>154</v>
      </c>
      <c r="B69" s="52" t="s">
        <v>218</v>
      </c>
      <c r="C69" s="41">
        <v>30066</v>
      </c>
      <c r="D69" s="41">
        <v>30066</v>
      </c>
      <c r="E69" s="21">
        <f t="shared" si="0"/>
        <v>100</v>
      </c>
      <c r="F69" s="2"/>
    </row>
    <row r="70" spans="1:6" ht="27.6" x14ac:dyDescent="0.3">
      <c r="A70" s="54" t="s">
        <v>156</v>
      </c>
      <c r="B70" s="52" t="s">
        <v>219</v>
      </c>
      <c r="C70" s="41">
        <v>30066</v>
      </c>
      <c r="D70" s="41">
        <v>30066</v>
      </c>
      <c r="E70" s="21">
        <f t="shared" si="0"/>
        <v>100</v>
      </c>
      <c r="F70" s="2"/>
    </row>
    <row r="71" spans="1:6" x14ac:dyDescent="0.3">
      <c r="A71" s="54" t="s">
        <v>158</v>
      </c>
      <c r="B71" s="52" t="s">
        <v>220</v>
      </c>
      <c r="C71" s="41">
        <v>30066</v>
      </c>
      <c r="D71" s="41">
        <v>30066</v>
      </c>
      <c r="E71" s="21">
        <f t="shared" si="0"/>
        <v>100</v>
      </c>
      <c r="F71" s="2"/>
    </row>
    <row r="72" spans="1:6" ht="166.5" customHeight="1" x14ac:dyDescent="0.3">
      <c r="A72" s="54" t="s">
        <v>221</v>
      </c>
      <c r="B72" s="52" t="s">
        <v>222</v>
      </c>
      <c r="C72" s="41">
        <v>2731987.75</v>
      </c>
      <c r="D72" s="41">
        <v>1274400</v>
      </c>
      <c r="E72" s="21">
        <f t="shared" si="0"/>
        <v>46.647354110573886</v>
      </c>
      <c r="F72" s="2"/>
    </row>
    <row r="73" spans="1:6" ht="30.75" customHeight="1" x14ac:dyDescent="0.3">
      <c r="A73" s="54" t="s">
        <v>154</v>
      </c>
      <c r="B73" s="52" t="s">
        <v>223</v>
      </c>
      <c r="C73" s="41">
        <v>2731987.75</v>
      </c>
      <c r="D73" s="41">
        <v>1274400</v>
      </c>
      <c r="E73" s="21">
        <f t="shared" si="0"/>
        <v>46.647354110573886</v>
      </c>
      <c r="F73" s="2"/>
    </row>
    <row r="74" spans="1:6" ht="27.6" x14ac:dyDescent="0.3">
      <c r="A74" s="54" t="s">
        <v>156</v>
      </c>
      <c r="B74" s="52" t="s">
        <v>224</v>
      </c>
      <c r="C74" s="41">
        <v>2731987.75</v>
      </c>
      <c r="D74" s="41">
        <v>1274400</v>
      </c>
      <c r="E74" s="21">
        <f t="shared" si="0"/>
        <v>46.647354110573886</v>
      </c>
      <c r="F74" s="2"/>
    </row>
    <row r="75" spans="1:6" x14ac:dyDescent="0.3">
      <c r="A75" s="54" t="s">
        <v>158</v>
      </c>
      <c r="B75" s="52" t="s">
        <v>225</v>
      </c>
      <c r="C75" s="41">
        <v>2731987.75</v>
      </c>
      <c r="D75" s="41">
        <v>1274400</v>
      </c>
      <c r="E75" s="21">
        <f t="shared" ref="E75:E133" si="1">D75/C75*100</f>
        <v>46.647354110573886</v>
      </c>
      <c r="F75" s="2"/>
    </row>
    <row r="76" spans="1:6" x14ac:dyDescent="0.3">
      <c r="A76" s="54" t="s">
        <v>226</v>
      </c>
      <c r="B76" s="52" t="s">
        <v>227</v>
      </c>
      <c r="C76" s="41">
        <v>187938.6</v>
      </c>
      <c r="D76" s="41" t="s">
        <v>8</v>
      </c>
      <c r="E76" s="21"/>
      <c r="F76" s="2"/>
    </row>
    <row r="77" spans="1:6" ht="30" customHeight="1" x14ac:dyDescent="0.3">
      <c r="A77" s="54" t="s">
        <v>154</v>
      </c>
      <c r="B77" s="52" t="s">
        <v>228</v>
      </c>
      <c r="C77" s="41">
        <v>187938.6</v>
      </c>
      <c r="D77" s="41" t="s">
        <v>8</v>
      </c>
      <c r="E77" s="21"/>
      <c r="F77" s="2"/>
    </row>
    <row r="78" spans="1:6" ht="27.6" x14ac:dyDescent="0.3">
      <c r="A78" s="54" t="s">
        <v>156</v>
      </c>
      <c r="B78" s="52" t="s">
        <v>229</v>
      </c>
      <c r="C78" s="41">
        <v>187938.6</v>
      </c>
      <c r="D78" s="41" t="s">
        <v>8</v>
      </c>
      <c r="E78" s="21"/>
      <c r="F78" s="2"/>
    </row>
    <row r="79" spans="1:6" x14ac:dyDescent="0.3">
      <c r="A79" s="54" t="s">
        <v>158</v>
      </c>
      <c r="B79" s="52" t="s">
        <v>230</v>
      </c>
      <c r="C79" s="41">
        <v>187938.6</v>
      </c>
      <c r="D79" s="41" t="s">
        <v>8</v>
      </c>
      <c r="E79" s="21"/>
      <c r="F79" s="2"/>
    </row>
    <row r="80" spans="1:6" ht="91.5" customHeight="1" x14ac:dyDescent="0.3">
      <c r="A80" s="54" t="s">
        <v>350</v>
      </c>
      <c r="B80" s="52" t="s">
        <v>231</v>
      </c>
      <c r="C80" s="41">
        <v>7500</v>
      </c>
      <c r="D80" s="41" t="s">
        <v>8</v>
      </c>
      <c r="E80" s="21"/>
      <c r="F80" s="2"/>
    </row>
    <row r="81" spans="1:6" ht="31.5" customHeight="1" x14ac:dyDescent="0.3">
      <c r="A81" s="54" t="s">
        <v>154</v>
      </c>
      <c r="B81" s="52" t="s">
        <v>232</v>
      </c>
      <c r="C81" s="41">
        <v>7500</v>
      </c>
      <c r="D81" s="41" t="s">
        <v>8</v>
      </c>
      <c r="E81" s="21"/>
      <c r="F81" s="2"/>
    </row>
    <row r="82" spans="1:6" ht="27.6" x14ac:dyDescent="0.3">
      <c r="A82" s="54" t="s">
        <v>156</v>
      </c>
      <c r="B82" s="52" t="s">
        <v>233</v>
      </c>
      <c r="C82" s="41">
        <v>7500</v>
      </c>
      <c r="D82" s="41" t="s">
        <v>8</v>
      </c>
      <c r="E82" s="21"/>
      <c r="F82" s="2"/>
    </row>
    <row r="83" spans="1:6" ht="47.25" customHeight="1" x14ac:dyDescent="0.3">
      <c r="A83" s="54" t="s">
        <v>234</v>
      </c>
      <c r="B83" s="52" t="s">
        <v>235</v>
      </c>
      <c r="C83" s="41">
        <v>7500</v>
      </c>
      <c r="D83" s="41" t="s">
        <v>8</v>
      </c>
      <c r="E83" s="21"/>
      <c r="F83" s="2"/>
    </row>
    <row r="84" spans="1:6" ht="29.25" customHeight="1" x14ac:dyDescent="0.3">
      <c r="A84" s="54" t="s">
        <v>236</v>
      </c>
      <c r="B84" s="52" t="s">
        <v>237</v>
      </c>
      <c r="C84" s="41">
        <v>785200</v>
      </c>
      <c r="D84" s="41">
        <v>680832.55</v>
      </c>
      <c r="E84" s="21">
        <f t="shared" si="1"/>
        <v>86.708169893020894</v>
      </c>
      <c r="F84" s="2"/>
    </row>
    <row r="85" spans="1:6" ht="29.25" customHeight="1" x14ac:dyDescent="0.3">
      <c r="A85" s="54" t="s">
        <v>154</v>
      </c>
      <c r="B85" s="52" t="s">
        <v>238</v>
      </c>
      <c r="C85" s="41">
        <v>785200</v>
      </c>
      <c r="D85" s="41">
        <v>680832.55</v>
      </c>
      <c r="E85" s="21">
        <f t="shared" si="1"/>
        <v>86.708169893020894</v>
      </c>
      <c r="F85" s="2"/>
    </row>
    <row r="86" spans="1:6" ht="27.6" x14ac:dyDescent="0.3">
      <c r="A86" s="54" t="s">
        <v>156</v>
      </c>
      <c r="B86" s="52" t="s">
        <v>239</v>
      </c>
      <c r="C86" s="41">
        <v>785200</v>
      </c>
      <c r="D86" s="41">
        <v>680832.55</v>
      </c>
      <c r="E86" s="21">
        <f t="shared" si="1"/>
        <v>86.708169893020894</v>
      </c>
      <c r="F86" s="2"/>
    </row>
    <row r="87" spans="1:6" x14ac:dyDescent="0.3">
      <c r="A87" s="54" t="s">
        <v>158</v>
      </c>
      <c r="B87" s="52" t="s">
        <v>240</v>
      </c>
      <c r="C87" s="41">
        <v>785200</v>
      </c>
      <c r="D87" s="41">
        <v>680832.55</v>
      </c>
      <c r="E87" s="21">
        <f t="shared" si="1"/>
        <v>86.708169893020894</v>
      </c>
      <c r="F87" s="2"/>
    </row>
    <row r="88" spans="1:6" ht="107.25" customHeight="1" x14ac:dyDescent="0.3">
      <c r="A88" s="54" t="s">
        <v>241</v>
      </c>
      <c r="B88" s="52" t="s">
        <v>242</v>
      </c>
      <c r="C88" s="41">
        <v>2000</v>
      </c>
      <c r="D88" s="41" t="s">
        <v>8</v>
      </c>
      <c r="E88" s="21"/>
      <c r="F88" s="2"/>
    </row>
    <row r="89" spans="1:6" ht="28.5" customHeight="1" x14ac:dyDescent="0.3">
      <c r="A89" s="54" t="s">
        <v>154</v>
      </c>
      <c r="B89" s="52" t="s">
        <v>243</v>
      </c>
      <c r="C89" s="41">
        <v>2000</v>
      </c>
      <c r="D89" s="41" t="s">
        <v>8</v>
      </c>
      <c r="E89" s="21"/>
      <c r="F89" s="2"/>
    </row>
    <row r="90" spans="1:6" ht="27.6" x14ac:dyDescent="0.3">
      <c r="A90" s="54" t="s">
        <v>156</v>
      </c>
      <c r="B90" s="52" t="s">
        <v>244</v>
      </c>
      <c r="C90" s="41">
        <v>2000</v>
      </c>
      <c r="D90" s="41" t="s">
        <v>8</v>
      </c>
      <c r="E90" s="21"/>
      <c r="F90" s="2"/>
    </row>
    <row r="91" spans="1:6" x14ac:dyDescent="0.3">
      <c r="A91" s="54" t="s">
        <v>158</v>
      </c>
      <c r="B91" s="52" t="s">
        <v>245</v>
      </c>
      <c r="C91" s="41">
        <v>2000</v>
      </c>
      <c r="D91" s="41" t="s">
        <v>8</v>
      </c>
      <c r="E91" s="21"/>
      <c r="F91" s="2"/>
    </row>
    <row r="92" spans="1:6" x14ac:dyDescent="0.3">
      <c r="A92" s="54" t="s">
        <v>246</v>
      </c>
      <c r="B92" s="52" t="s">
        <v>247</v>
      </c>
      <c r="C92" s="41">
        <v>257275.29</v>
      </c>
      <c r="D92" s="41">
        <v>91540.92</v>
      </c>
      <c r="E92" s="21">
        <f t="shared" si="1"/>
        <v>35.580921898873378</v>
      </c>
      <c r="F92" s="2"/>
    </row>
    <row r="93" spans="1:6" ht="30.75" customHeight="1" x14ac:dyDescent="0.3">
      <c r="A93" s="54" t="s">
        <v>154</v>
      </c>
      <c r="B93" s="52" t="s">
        <v>248</v>
      </c>
      <c r="C93" s="41">
        <v>257275.29</v>
      </c>
      <c r="D93" s="41">
        <v>91540.92</v>
      </c>
      <c r="E93" s="21">
        <f t="shared" si="1"/>
        <v>35.580921898873378</v>
      </c>
      <c r="F93" s="2"/>
    </row>
    <row r="94" spans="1:6" ht="27.6" x14ac:dyDescent="0.3">
      <c r="A94" s="54" t="s">
        <v>156</v>
      </c>
      <c r="B94" s="52" t="s">
        <v>249</v>
      </c>
      <c r="C94" s="41">
        <v>257275.29</v>
      </c>
      <c r="D94" s="41">
        <v>91540.92</v>
      </c>
      <c r="E94" s="21">
        <f t="shared" si="1"/>
        <v>35.580921898873378</v>
      </c>
      <c r="F94" s="2"/>
    </row>
    <row r="95" spans="1:6" x14ac:dyDescent="0.3">
      <c r="A95" s="54" t="s">
        <v>158</v>
      </c>
      <c r="B95" s="52" t="s">
        <v>250</v>
      </c>
      <c r="C95" s="41">
        <v>257275.29</v>
      </c>
      <c r="D95" s="41">
        <v>91540.92</v>
      </c>
      <c r="E95" s="21">
        <f t="shared" si="1"/>
        <v>35.580921898873378</v>
      </c>
      <c r="F95" s="2"/>
    </row>
    <row r="96" spans="1:6" ht="61.5" customHeight="1" x14ac:dyDescent="0.3">
      <c r="A96" s="54" t="s">
        <v>349</v>
      </c>
      <c r="B96" s="52" t="s">
        <v>251</v>
      </c>
      <c r="C96" s="41">
        <v>9000</v>
      </c>
      <c r="D96" s="41" t="s">
        <v>8</v>
      </c>
      <c r="E96" s="21"/>
      <c r="F96" s="2"/>
    </row>
    <row r="97" spans="1:6" ht="30" customHeight="1" x14ac:dyDescent="0.3">
      <c r="A97" s="54" t="s">
        <v>154</v>
      </c>
      <c r="B97" s="52" t="s">
        <v>252</v>
      </c>
      <c r="C97" s="41">
        <v>9000</v>
      </c>
      <c r="D97" s="41" t="s">
        <v>8</v>
      </c>
      <c r="E97" s="21"/>
      <c r="F97" s="2"/>
    </row>
    <row r="98" spans="1:6" ht="27.6" x14ac:dyDescent="0.3">
      <c r="A98" s="54" t="s">
        <v>156</v>
      </c>
      <c r="B98" s="52" t="s">
        <v>253</v>
      </c>
      <c r="C98" s="41">
        <v>9000</v>
      </c>
      <c r="D98" s="41" t="s">
        <v>8</v>
      </c>
      <c r="E98" s="21"/>
      <c r="F98" s="2"/>
    </row>
    <row r="99" spans="1:6" x14ac:dyDescent="0.3">
      <c r="A99" s="54" t="s">
        <v>158</v>
      </c>
      <c r="B99" s="52" t="s">
        <v>254</v>
      </c>
      <c r="C99" s="41">
        <v>9000</v>
      </c>
      <c r="D99" s="41" t="s">
        <v>8</v>
      </c>
      <c r="E99" s="21"/>
      <c r="F99" s="2"/>
    </row>
    <row r="100" spans="1:6" x14ac:dyDescent="0.3">
      <c r="A100" s="54" t="s">
        <v>255</v>
      </c>
      <c r="B100" s="52" t="s">
        <v>256</v>
      </c>
      <c r="C100" s="41">
        <v>11616161.619999999</v>
      </c>
      <c r="D100" s="41">
        <v>10113379.02</v>
      </c>
      <c r="E100" s="21">
        <f t="shared" si="1"/>
        <v>87.06300196949222</v>
      </c>
      <c r="F100" s="2"/>
    </row>
    <row r="101" spans="1:6" ht="27.6" x14ac:dyDescent="0.3">
      <c r="A101" s="54" t="s">
        <v>154</v>
      </c>
      <c r="B101" s="52" t="s">
        <v>257</v>
      </c>
      <c r="C101" s="41">
        <v>11616161.619999999</v>
      </c>
      <c r="D101" s="41">
        <v>10113379.02</v>
      </c>
      <c r="E101" s="21">
        <f t="shared" si="1"/>
        <v>87.06300196949222</v>
      </c>
      <c r="F101" s="2"/>
    </row>
    <row r="102" spans="1:6" ht="27.6" x14ac:dyDescent="0.3">
      <c r="A102" s="54" t="s">
        <v>156</v>
      </c>
      <c r="B102" s="52" t="s">
        <v>258</v>
      </c>
      <c r="C102" s="41">
        <v>11616161.619999999</v>
      </c>
      <c r="D102" s="41">
        <v>10113379.02</v>
      </c>
      <c r="E102" s="21">
        <f t="shared" si="1"/>
        <v>87.06300196949222</v>
      </c>
      <c r="F102" s="2"/>
    </row>
    <row r="103" spans="1:6" x14ac:dyDescent="0.3">
      <c r="A103" s="54" t="s">
        <v>158</v>
      </c>
      <c r="B103" s="52" t="s">
        <v>259</v>
      </c>
      <c r="C103" s="41">
        <v>11616161.619999999</v>
      </c>
      <c r="D103" s="41">
        <v>10113379.02</v>
      </c>
      <c r="E103" s="21">
        <f t="shared" si="1"/>
        <v>87.06300196949222</v>
      </c>
      <c r="F103" s="2"/>
    </row>
    <row r="104" spans="1:6" x14ac:dyDescent="0.3">
      <c r="A104" s="54" t="s">
        <v>260</v>
      </c>
      <c r="B104" s="52" t="s">
        <v>261</v>
      </c>
      <c r="C104" s="41">
        <v>4144109.16</v>
      </c>
      <c r="D104" s="41">
        <v>2133568.29</v>
      </c>
      <c r="E104" s="21">
        <f t="shared" si="1"/>
        <v>51.484365098143314</v>
      </c>
      <c r="F104" s="2"/>
    </row>
    <row r="105" spans="1:6" ht="30.75" customHeight="1" x14ac:dyDescent="0.3">
      <c r="A105" s="54" t="s">
        <v>154</v>
      </c>
      <c r="B105" s="52" t="s">
        <v>262</v>
      </c>
      <c r="C105" s="41">
        <v>4144109.16</v>
      </c>
      <c r="D105" s="41">
        <v>2133568.29</v>
      </c>
      <c r="E105" s="21">
        <f t="shared" si="1"/>
        <v>51.484365098143314</v>
      </c>
      <c r="F105" s="2"/>
    </row>
    <row r="106" spans="1:6" ht="27.6" x14ac:dyDescent="0.3">
      <c r="A106" s="54" t="s">
        <v>156</v>
      </c>
      <c r="B106" s="52" t="s">
        <v>263</v>
      </c>
      <c r="C106" s="41">
        <v>4144109.16</v>
      </c>
      <c r="D106" s="41">
        <v>2133568.29</v>
      </c>
      <c r="E106" s="21">
        <f t="shared" si="1"/>
        <v>51.484365098143314</v>
      </c>
      <c r="F106" s="2"/>
    </row>
    <row r="107" spans="1:6" x14ac:dyDescent="0.3">
      <c r="A107" s="54" t="s">
        <v>158</v>
      </c>
      <c r="B107" s="52" t="s">
        <v>264</v>
      </c>
      <c r="C107" s="41">
        <v>244109.16</v>
      </c>
      <c r="D107" s="41" t="s">
        <v>8</v>
      </c>
      <c r="E107" s="21"/>
      <c r="F107" s="2"/>
    </row>
    <row r="108" spans="1:6" x14ac:dyDescent="0.3">
      <c r="A108" s="54" t="s">
        <v>160</v>
      </c>
      <c r="B108" s="52" t="s">
        <v>265</v>
      </c>
      <c r="C108" s="41">
        <v>3900000</v>
      </c>
      <c r="D108" s="41">
        <v>2133568.29</v>
      </c>
      <c r="E108" s="21">
        <f t="shared" si="1"/>
        <v>54.706879230769232</v>
      </c>
      <c r="F108" s="2"/>
    </row>
    <row r="109" spans="1:6" x14ac:dyDescent="0.3">
      <c r="A109" s="54" t="s">
        <v>266</v>
      </c>
      <c r="B109" s="52" t="s">
        <v>267</v>
      </c>
      <c r="C109" s="41">
        <v>25000</v>
      </c>
      <c r="D109" s="41">
        <v>24975</v>
      </c>
      <c r="E109" s="21">
        <f t="shared" si="1"/>
        <v>99.9</v>
      </c>
      <c r="F109" s="2"/>
    </row>
    <row r="110" spans="1:6" ht="31.5" customHeight="1" x14ac:dyDescent="0.3">
      <c r="A110" s="54" t="s">
        <v>154</v>
      </c>
      <c r="B110" s="52" t="s">
        <v>268</v>
      </c>
      <c r="C110" s="41">
        <v>25000</v>
      </c>
      <c r="D110" s="41">
        <v>24975</v>
      </c>
      <c r="E110" s="21">
        <f t="shared" si="1"/>
        <v>99.9</v>
      </c>
      <c r="F110" s="2"/>
    </row>
    <row r="111" spans="1:6" ht="27.6" x14ac:dyDescent="0.3">
      <c r="A111" s="54" t="s">
        <v>156</v>
      </c>
      <c r="B111" s="52" t="s">
        <v>269</v>
      </c>
      <c r="C111" s="41">
        <v>25000</v>
      </c>
      <c r="D111" s="41">
        <v>24975</v>
      </c>
      <c r="E111" s="21">
        <f t="shared" si="1"/>
        <v>99.9</v>
      </c>
      <c r="F111" s="2"/>
    </row>
    <row r="112" spans="1:6" x14ac:dyDescent="0.3">
      <c r="A112" s="54" t="s">
        <v>158</v>
      </c>
      <c r="B112" s="52" t="s">
        <v>270</v>
      </c>
      <c r="C112" s="41">
        <v>25000</v>
      </c>
      <c r="D112" s="41">
        <v>24975</v>
      </c>
      <c r="E112" s="21">
        <f t="shared" si="1"/>
        <v>99.9</v>
      </c>
      <c r="F112" s="2"/>
    </row>
    <row r="113" spans="1:6" x14ac:dyDescent="0.3">
      <c r="A113" s="54" t="s">
        <v>271</v>
      </c>
      <c r="B113" s="52" t="s">
        <v>272</v>
      </c>
      <c r="C113" s="41">
        <v>25000</v>
      </c>
      <c r="D113" s="41" t="s">
        <v>8</v>
      </c>
      <c r="E113" s="21"/>
      <c r="F113" s="2"/>
    </row>
    <row r="114" spans="1:6" ht="27.6" x14ac:dyDescent="0.3">
      <c r="A114" s="54" t="s">
        <v>154</v>
      </c>
      <c r="B114" s="52" t="s">
        <v>273</v>
      </c>
      <c r="C114" s="41">
        <v>25000</v>
      </c>
      <c r="D114" s="41" t="s">
        <v>8</v>
      </c>
      <c r="E114" s="21"/>
      <c r="F114" s="2"/>
    </row>
    <row r="115" spans="1:6" ht="27.6" x14ac:dyDescent="0.3">
      <c r="A115" s="54" t="s">
        <v>156</v>
      </c>
      <c r="B115" s="52" t="s">
        <v>274</v>
      </c>
      <c r="C115" s="41">
        <v>25000</v>
      </c>
      <c r="D115" s="41" t="s">
        <v>8</v>
      </c>
      <c r="E115" s="21"/>
      <c r="F115" s="2"/>
    </row>
    <row r="116" spans="1:6" x14ac:dyDescent="0.3">
      <c r="A116" s="54" t="s">
        <v>158</v>
      </c>
      <c r="B116" s="52" t="s">
        <v>275</v>
      </c>
      <c r="C116" s="41">
        <v>25000</v>
      </c>
      <c r="D116" s="41" t="s">
        <v>8</v>
      </c>
      <c r="E116" s="21"/>
      <c r="F116" s="2"/>
    </row>
    <row r="117" spans="1:6" x14ac:dyDescent="0.3">
      <c r="A117" s="54" t="s">
        <v>276</v>
      </c>
      <c r="B117" s="52" t="s">
        <v>277</v>
      </c>
      <c r="C117" s="41">
        <v>2033733.42</v>
      </c>
      <c r="D117" s="41">
        <v>437664.52</v>
      </c>
      <c r="E117" s="21">
        <f t="shared" si="1"/>
        <v>21.520250181068473</v>
      </c>
      <c r="F117" s="2"/>
    </row>
    <row r="118" spans="1:6" ht="32.25" customHeight="1" x14ac:dyDescent="0.3">
      <c r="A118" s="54" t="s">
        <v>154</v>
      </c>
      <c r="B118" s="52" t="s">
        <v>278</v>
      </c>
      <c r="C118" s="41">
        <v>2033733.42</v>
      </c>
      <c r="D118" s="41">
        <v>437664.52</v>
      </c>
      <c r="E118" s="21">
        <f t="shared" si="1"/>
        <v>21.520250181068473</v>
      </c>
      <c r="F118" s="2"/>
    </row>
    <row r="119" spans="1:6" ht="27.6" x14ac:dyDescent="0.3">
      <c r="A119" s="54" t="s">
        <v>156</v>
      </c>
      <c r="B119" s="52" t="s">
        <v>279</v>
      </c>
      <c r="C119" s="41">
        <v>2033733.42</v>
      </c>
      <c r="D119" s="41">
        <v>437664.52</v>
      </c>
      <c r="E119" s="21">
        <f t="shared" si="1"/>
        <v>21.520250181068473</v>
      </c>
      <c r="F119" s="2"/>
    </row>
    <row r="120" spans="1:6" x14ac:dyDescent="0.3">
      <c r="A120" s="54" t="s">
        <v>158</v>
      </c>
      <c r="B120" s="52" t="s">
        <v>280</v>
      </c>
      <c r="C120" s="41">
        <v>2023733.42</v>
      </c>
      <c r="D120" s="41">
        <v>437664.52</v>
      </c>
      <c r="E120" s="21">
        <f t="shared" si="1"/>
        <v>21.626589533714377</v>
      </c>
      <c r="F120" s="2"/>
    </row>
    <row r="121" spans="1:6" x14ac:dyDescent="0.3">
      <c r="A121" s="54" t="s">
        <v>160</v>
      </c>
      <c r="B121" s="52" t="s">
        <v>281</v>
      </c>
      <c r="C121" s="41">
        <v>10000</v>
      </c>
      <c r="D121" s="41" t="s">
        <v>8</v>
      </c>
      <c r="E121" s="21"/>
      <c r="F121" s="2"/>
    </row>
    <row r="122" spans="1:6" ht="61.5" customHeight="1" x14ac:dyDescent="0.3">
      <c r="A122" s="54" t="s">
        <v>282</v>
      </c>
      <c r="B122" s="52" t="s">
        <v>283</v>
      </c>
      <c r="C122" s="41">
        <v>4000</v>
      </c>
      <c r="D122" s="41" t="s">
        <v>8</v>
      </c>
      <c r="E122" s="21"/>
      <c r="F122" s="2"/>
    </row>
    <row r="123" spans="1:6" ht="30" customHeight="1" x14ac:dyDescent="0.3">
      <c r="A123" s="54" t="s">
        <v>154</v>
      </c>
      <c r="B123" s="52" t="s">
        <v>284</v>
      </c>
      <c r="C123" s="41">
        <v>4000</v>
      </c>
      <c r="D123" s="41" t="s">
        <v>8</v>
      </c>
      <c r="E123" s="21"/>
      <c r="F123" s="2"/>
    </row>
    <row r="124" spans="1:6" ht="27.6" x14ac:dyDescent="0.3">
      <c r="A124" s="54" t="s">
        <v>156</v>
      </c>
      <c r="B124" s="52" t="s">
        <v>285</v>
      </c>
      <c r="C124" s="41">
        <v>4000</v>
      </c>
      <c r="D124" s="41" t="s">
        <v>8</v>
      </c>
      <c r="E124" s="21"/>
      <c r="F124" s="2"/>
    </row>
    <row r="125" spans="1:6" x14ac:dyDescent="0.3">
      <c r="A125" s="54" t="s">
        <v>158</v>
      </c>
      <c r="B125" s="52" t="s">
        <v>286</v>
      </c>
      <c r="C125" s="41">
        <v>4000</v>
      </c>
      <c r="D125" s="41" t="s">
        <v>8</v>
      </c>
      <c r="E125" s="21"/>
      <c r="F125" s="2"/>
    </row>
    <row r="126" spans="1:6" ht="46.5" customHeight="1" x14ac:dyDescent="0.3">
      <c r="A126" s="54" t="s">
        <v>287</v>
      </c>
      <c r="B126" s="52" t="s">
        <v>288</v>
      </c>
      <c r="C126" s="41">
        <v>4000</v>
      </c>
      <c r="D126" s="41" t="s">
        <v>8</v>
      </c>
      <c r="E126" s="21"/>
      <c r="F126" s="2"/>
    </row>
    <row r="127" spans="1:6" ht="29.25" customHeight="1" x14ac:dyDescent="0.3">
      <c r="A127" s="54" t="s">
        <v>154</v>
      </c>
      <c r="B127" s="52" t="s">
        <v>289</v>
      </c>
      <c r="C127" s="41">
        <v>4000</v>
      </c>
      <c r="D127" s="41" t="s">
        <v>8</v>
      </c>
      <c r="E127" s="21"/>
      <c r="F127" s="2"/>
    </row>
    <row r="128" spans="1:6" ht="27.6" x14ac:dyDescent="0.3">
      <c r="A128" s="54" t="s">
        <v>156</v>
      </c>
      <c r="B128" s="52" t="s">
        <v>290</v>
      </c>
      <c r="C128" s="41">
        <v>4000</v>
      </c>
      <c r="D128" s="41" t="s">
        <v>8</v>
      </c>
      <c r="E128" s="21"/>
      <c r="F128" s="2"/>
    </row>
    <row r="129" spans="1:6" x14ac:dyDescent="0.3">
      <c r="A129" s="54" t="s">
        <v>158</v>
      </c>
      <c r="B129" s="52" t="s">
        <v>291</v>
      </c>
      <c r="C129" s="41">
        <v>4000</v>
      </c>
      <c r="D129" s="41" t="s">
        <v>8</v>
      </c>
      <c r="E129" s="21"/>
      <c r="F129" s="2"/>
    </row>
    <row r="130" spans="1:6" x14ac:dyDescent="0.3">
      <c r="A130" s="54" t="s">
        <v>292</v>
      </c>
      <c r="B130" s="52" t="s">
        <v>293</v>
      </c>
      <c r="C130" s="41">
        <v>308700</v>
      </c>
      <c r="D130" s="41">
        <v>155853.39000000001</v>
      </c>
      <c r="E130" s="21">
        <f t="shared" si="1"/>
        <v>50.487006802721091</v>
      </c>
      <c r="F130" s="2"/>
    </row>
    <row r="131" spans="1:6" x14ac:dyDescent="0.3">
      <c r="A131" s="54" t="s">
        <v>294</v>
      </c>
      <c r="B131" s="52" t="s">
        <v>295</v>
      </c>
      <c r="C131" s="41">
        <v>308700</v>
      </c>
      <c r="D131" s="41">
        <v>155853.39000000001</v>
      </c>
      <c r="E131" s="21">
        <f t="shared" si="1"/>
        <v>50.487006802721091</v>
      </c>
      <c r="F131" s="2"/>
    </row>
    <row r="132" spans="1:6" x14ac:dyDescent="0.3">
      <c r="A132" s="54" t="s">
        <v>296</v>
      </c>
      <c r="B132" s="52" t="s">
        <v>297</v>
      </c>
      <c r="C132" s="41">
        <v>308700</v>
      </c>
      <c r="D132" s="41">
        <v>155853.39000000001</v>
      </c>
      <c r="E132" s="21">
        <f t="shared" si="1"/>
        <v>50.487006802721091</v>
      </c>
      <c r="F132" s="2"/>
    </row>
    <row r="133" spans="1:6" x14ac:dyDescent="0.3">
      <c r="A133" s="54" t="s">
        <v>298</v>
      </c>
      <c r="B133" s="52" t="s">
        <v>299</v>
      </c>
      <c r="C133" s="41">
        <v>308700</v>
      </c>
      <c r="D133" s="41">
        <v>155853.39000000001</v>
      </c>
      <c r="E133" s="21">
        <f t="shared" si="1"/>
        <v>50.487006802721091</v>
      </c>
      <c r="F133" s="2"/>
    </row>
    <row r="134" spans="1:6" x14ac:dyDescent="0.3">
      <c r="A134" s="54" t="s">
        <v>300</v>
      </c>
      <c r="B134" s="52" t="s">
        <v>301</v>
      </c>
      <c r="C134" s="41">
        <v>1100</v>
      </c>
      <c r="D134" s="41" t="s">
        <v>8</v>
      </c>
      <c r="E134" s="42" t="s">
        <v>8</v>
      </c>
      <c r="F134" s="2"/>
    </row>
    <row r="135" spans="1:6" x14ac:dyDescent="0.3">
      <c r="A135" s="54" t="s">
        <v>302</v>
      </c>
      <c r="B135" s="52" t="s">
        <v>303</v>
      </c>
      <c r="C135" s="41">
        <v>1100</v>
      </c>
      <c r="D135" s="41" t="s">
        <v>8</v>
      </c>
      <c r="E135" s="42" t="s">
        <v>8</v>
      </c>
      <c r="F135" s="2"/>
    </row>
    <row r="136" spans="1:6" x14ac:dyDescent="0.3">
      <c r="A136" s="59" t="s">
        <v>304</v>
      </c>
      <c r="B136" s="55" t="s">
        <v>305</v>
      </c>
      <c r="C136" s="43">
        <v>1100</v>
      </c>
      <c r="D136" s="43" t="s">
        <v>8</v>
      </c>
      <c r="E136" s="44" t="s">
        <v>8</v>
      </c>
      <c r="F136" s="2"/>
    </row>
    <row r="137" spans="1:6" ht="12.9" customHeight="1" x14ac:dyDescent="0.3">
      <c r="A137" s="60"/>
      <c r="B137" s="56"/>
      <c r="C137" s="45"/>
      <c r="D137" s="45"/>
      <c r="E137" s="46"/>
      <c r="F137" s="2"/>
    </row>
    <row r="138" spans="1:6" ht="16.5" customHeight="1" thickBot="1" x14ac:dyDescent="0.35">
      <c r="A138" s="61" t="s">
        <v>306</v>
      </c>
      <c r="B138" s="57" t="s">
        <v>135</v>
      </c>
      <c r="C138" s="47" t="s">
        <v>135</v>
      </c>
      <c r="D138" s="48">
        <v>-702059.4</v>
      </c>
      <c r="E138" s="49" t="s">
        <v>8</v>
      </c>
      <c r="F138" s="2"/>
    </row>
    <row r="139" spans="1:6" ht="15" customHeight="1" x14ac:dyDescent="0.3">
      <c r="A139" s="5"/>
      <c r="B139" s="6"/>
      <c r="C139" s="6"/>
      <c r="D139" s="6"/>
      <c r="E139" s="6"/>
      <c r="F139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opLeftCell="A7" zoomScaleNormal="100" zoomScaleSheetLayoutView="100" workbookViewId="0">
      <selection activeCell="D35" sqref="D35"/>
    </sheetView>
  </sheetViews>
  <sheetFormatPr defaultColWidth="9.109375" defaultRowHeight="14.4" x14ac:dyDescent="0.3"/>
  <cols>
    <col min="1" max="1" width="20.6640625" style="1" customWidth="1"/>
    <col min="2" max="2" width="24.6640625" style="1" customWidth="1"/>
    <col min="3" max="3" width="21.109375" style="1" customWidth="1"/>
    <col min="4" max="4" width="13.109375" style="1" customWidth="1"/>
    <col min="5" max="5" width="12.88671875" style="1" customWidth="1"/>
    <col min="6" max="6" width="10.88671875" style="1" customWidth="1"/>
    <col min="7" max="7" width="9.109375" style="1" customWidth="1"/>
    <col min="8" max="16384" width="9.109375" style="1"/>
  </cols>
  <sheetData>
    <row r="1" spans="1:7" ht="15" customHeight="1" x14ac:dyDescent="0.3">
      <c r="A1" s="2"/>
      <c r="B1" s="2"/>
      <c r="C1" s="2"/>
      <c r="D1" s="2"/>
      <c r="E1" s="2"/>
      <c r="F1" s="2"/>
      <c r="G1" s="2"/>
    </row>
    <row r="2" spans="1:7" ht="12.75" customHeight="1" x14ac:dyDescent="0.3">
      <c r="A2" s="114" t="s">
        <v>307</v>
      </c>
      <c r="B2" s="115"/>
      <c r="C2" s="115"/>
      <c r="D2" s="115"/>
      <c r="E2" s="115"/>
      <c r="F2" s="115"/>
      <c r="G2" s="2"/>
    </row>
    <row r="3" spans="1:7" ht="17.25" customHeight="1" thickBot="1" x14ac:dyDescent="0.35">
      <c r="A3" s="9"/>
      <c r="B3" s="9"/>
      <c r="C3" s="10"/>
      <c r="D3" s="11"/>
      <c r="E3" s="12"/>
      <c r="F3" s="13" t="s">
        <v>348</v>
      </c>
      <c r="G3" s="2"/>
    </row>
    <row r="4" spans="1:7" ht="12" customHeight="1" x14ac:dyDescent="0.3">
      <c r="A4" s="151" t="s">
        <v>308</v>
      </c>
      <c r="B4" s="152"/>
      <c r="C4" s="161" t="s">
        <v>309</v>
      </c>
      <c r="D4" s="164" t="s">
        <v>337</v>
      </c>
      <c r="E4" s="157" t="s">
        <v>3</v>
      </c>
      <c r="F4" s="159" t="s">
        <v>339</v>
      </c>
      <c r="G4" s="2"/>
    </row>
    <row r="5" spans="1:7" ht="11.85" customHeight="1" x14ac:dyDescent="0.3">
      <c r="A5" s="153"/>
      <c r="B5" s="154"/>
      <c r="C5" s="162"/>
      <c r="D5" s="165"/>
      <c r="E5" s="158"/>
      <c r="F5" s="160"/>
      <c r="G5" s="2"/>
    </row>
    <row r="6" spans="1:7" ht="39" customHeight="1" thickBot="1" x14ac:dyDescent="0.35">
      <c r="A6" s="155"/>
      <c r="B6" s="156"/>
      <c r="C6" s="163"/>
      <c r="D6" s="166"/>
      <c r="E6" s="158"/>
      <c r="F6" s="160"/>
      <c r="G6" s="2"/>
    </row>
    <row r="7" spans="1:7" ht="12.75" customHeight="1" thickBot="1" x14ac:dyDescent="0.35">
      <c r="A7" s="167">
        <v>1</v>
      </c>
      <c r="B7" s="168"/>
      <c r="C7" s="81">
        <v>2</v>
      </c>
      <c r="D7" s="64">
        <v>3</v>
      </c>
      <c r="E7" s="64">
        <v>4</v>
      </c>
      <c r="F7" s="65">
        <v>5</v>
      </c>
      <c r="G7" s="2"/>
    </row>
    <row r="8" spans="1:7" ht="29.25" customHeight="1" x14ac:dyDescent="0.3">
      <c r="A8" s="169" t="s">
        <v>310</v>
      </c>
      <c r="B8" s="170"/>
      <c r="C8" s="82" t="s">
        <v>135</v>
      </c>
      <c r="D8" s="66">
        <v>1160761</v>
      </c>
      <c r="E8" s="66">
        <v>702059.4</v>
      </c>
      <c r="F8" s="67">
        <f t="shared" ref="F8:F25" si="0">E8/D8*100</f>
        <v>60.482683343082691</v>
      </c>
      <c r="G8" s="2"/>
    </row>
    <row r="9" spans="1:7" ht="14.25" customHeight="1" x14ac:dyDescent="0.3">
      <c r="A9" s="149" t="s">
        <v>9</v>
      </c>
      <c r="B9" s="150"/>
      <c r="C9" s="83"/>
      <c r="D9" s="68"/>
      <c r="E9" s="68"/>
      <c r="F9" s="69"/>
      <c r="G9" s="2"/>
    </row>
    <row r="10" spans="1:7" ht="15" customHeight="1" x14ac:dyDescent="0.3">
      <c r="A10" s="171" t="s">
        <v>311</v>
      </c>
      <c r="B10" s="172"/>
      <c r="C10" s="84" t="s">
        <v>135</v>
      </c>
      <c r="D10" s="70">
        <v>-22242.32</v>
      </c>
      <c r="E10" s="70">
        <v>-22242.32</v>
      </c>
      <c r="F10" s="69">
        <f t="shared" si="0"/>
        <v>100</v>
      </c>
      <c r="G10" s="2"/>
    </row>
    <row r="11" spans="1:7" ht="15" customHeight="1" x14ac:dyDescent="0.3">
      <c r="A11" s="149" t="s">
        <v>312</v>
      </c>
      <c r="B11" s="150"/>
      <c r="C11" s="85"/>
      <c r="D11" s="72"/>
      <c r="E11" s="72"/>
      <c r="F11" s="69"/>
      <c r="G11" s="2"/>
    </row>
    <row r="12" spans="1:7" ht="30.75" customHeight="1" x14ac:dyDescent="0.3">
      <c r="A12" s="138" t="s">
        <v>313</v>
      </c>
      <c r="B12" s="139"/>
      <c r="C12" s="86" t="s">
        <v>314</v>
      </c>
      <c r="D12" s="70">
        <v>-22242.32</v>
      </c>
      <c r="E12" s="70">
        <v>-22242.32</v>
      </c>
      <c r="F12" s="69">
        <f t="shared" si="0"/>
        <v>100</v>
      </c>
      <c r="G12" s="2"/>
    </row>
    <row r="13" spans="1:7" ht="48" customHeight="1" x14ac:dyDescent="0.3">
      <c r="A13" s="149" t="s">
        <v>315</v>
      </c>
      <c r="B13" s="150"/>
      <c r="C13" s="85" t="s">
        <v>316</v>
      </c>
      <c r="D13" s="70">
        <v>-22242.32</v>
      </c>
      <c r="E13" s="70">
        <v>-22242.32</v>
      </c>
      <c r="F13" s="69">
        <f t="shared" si="0"/>
        <v>100</v>
      </c>
      <c r="G13" s="2"/>
    </row>
    <row r="14" spans="1:7" ht="59.25" customHeight="1" x14ac:dyDescent="0.3">
      <c r="A14" s="138" t="s">
        <v>317</v>
      </c>
      <c r="B14" s="139"/>
      <c r="C14" s="86" t="s">
        <v>318</v>
      </c>
      <c r="D14" s="70">
        <v>-22242.32</v>
      </c>
      <c r="E14" s="70">
        <v>-22242.32</v>
      </c>
      <c r="F14" s="69">
        <f t="shared" si="0"/>
        <v>100</v>
      </c>
      <c r="G14" s="2"/>
    </row>
    <row r="15" spans="1:7" ht="59.25" customHeight="1" x14ac:dyDescent="0.3">
      <c r="A15" s="140" t="s">
        <v>319</v>
      </c>
      <c r="B15" s="141"/>
      <c r="C15" s="86" t="s">
        <v>320</v>
      </c>
      <c r="D15" s="70">
        <v>-22242.32</v>
      </c>
      <c r="E15" s="70">
        <v>-22242.32</v>
      </c>
      <c r="F15" s="69">
        <f t="shared" si="0"/>
        <v>100</v>
      </c>
      <c r="G15" s="2"/>
    </row>
    <row r="16" spans="1:7" ht="15.15" hidden="1" customHeight="1" x14ac:dyDescent="0.3">
      <c r="A16" s="142" t="s">
        <v>321</v>
      </c>
      <c r="B16" s="143"/>
      <c r="C16" s="71" t="s">
        <v>135</v>
      </c>
      <c r="D16" s="73" t="s">
        <v>8</v>
      </c>
      <c r="E16" s="73" t="s">
        <v>8</v>
      </c>
      <c r="F16" s="74" t="s">
        <v>8</v>
      </c>
      <c r="G16" s="2"/>
    </row>
    <row r="17" spans="1:7" ht="15.75" customHeight="1" x14ac:dyDescent="0.3">
      <c r="A17" s="144" t="s">
        <v>322</v>
      </c>
      <c r="B17" s="145"/>
      <c r="C17" s="87"/>
      <c r="D17" s="73">
        <v>1183003.32</v>
      </c>
      <c r="E17" s="75">
        <v>724301.72</v>
      </c>
      <c r="F17" s="69">
        <f t="shared" si="0"/>
        <v>61.225670947398513</v>
      </c>
      <c r="G17" s="2"/>
    </row>
    <row r="18" spans="1:7" ht="15" customHeight="1" x14ac:dyDescent="0.3">
      <c r="A18" s="132" t="s">
        <v>323</v>
      </c>
      <c r="B18" s="148"/>
      <c r="C18" s="87"/>
      <c r="D18" s="73">
        <v>-24680004.600000001</v>
      </c>
      <c r="E18" s="75">
        <v>-15869534.67</v>
      </c>
      <c r="F18" s="69">
        <f t="shared" si="0"/>
        <v>64.301181977899631</v>
      </c>
      <c r="G18" s="2"/>
    </row>
    <row r="19" spans="1:7" ht="15.75" customHeight="1" x14ac:dyDescent="0.3">
      <c r="A19" s="146" t="s">
        <v>324</v>
      </c>
      <c r="B19" s="147"/>
      <c r="C19" s="87" t="s">
        <v>325</v>
      </c>
      <c r="D19" s="73">
        <v>-24680004.600000001</v>
      </c>
      <c r="E19" s="75">
        <v>-15869534.67</v>
      </c>
      <c r="F19" s="69">
        <f t="shared" si="0"/>
        <v>64.301181977899631</v>
      </c>
      <c r="G19" s="2"/>
    </row>
    <row r="20" spans="1:7" ht="30" customHeight="1" x14ac:dyDescent="0.3">
      <c r="A20" s="128" t="s">
        <v>326</v>
      </c>
      <c r="B20" s="129"/>
      <c r="C20" s="87" t="s">
        <v>327</v>
      </c>
      <c r="D20" s="73">
        <v>-24680004.600000001</v>
      </c>
      <c r="E20" s="75">
        <v>-15869534.67</v>
      </c>
      <c r="F20" s="69">
        <f t="shared" si="0"/>
        <v>64.301181977899631</v>
      </c>
      <c r="G20" s="2"/>
    </row>
    <row r="21" spans="1:7" ht="32.25" customHeight="1" x14ac:dyDescent="0.3">
      <c r="A21" s="130" t="s">
        <v>328</v>
      </c>
      <c r="B21" s="131"/>
      <c r="C21" s="87" t="s">
        <v>329</v>
      </c>
      <c r="D21" s="73">
        <v>-24680004.600000001</v>
      </c>
      <c r="E21" s="75">
        <v>-15869534.67</v>
      </c>
      <c r="F21" s="69">
        <f t="shared" si="0"/>
        <v>64.301181977899631</v>
      </c>
      <c r="G21" s="2"/>
    </row>
    <row r="22" spans="1:7" ht="17.25" customHeight="1" x14ac:dyDescent="0.3">
      <c r="A22" s="132" t="s">
        <v>330</v>
      </c>
      <c r="B22" s="133"/>
      <c r="C22" s="88"/>
      <c r="D22" s="73">
        <v>25863007.920000002</v>
      </c>
      <c r="E22" s="76">
        <v>16593836.390000001</v>
      </c>
      <c r="F22" s="69">
        <f t="shared" si="0"/>
        <v>64.160504614654272</v>
      </c>
      <c r="G22" s="2"/>
    </row>
    <row r="23" spans="1:7" ht="15.15" customHeight="1" x14ac:dyDescent="0.3">
      <c r="A23" s="134" t="s">
        <v>331</v>
      </c>
      <c r="B23" s="135"/>
      <c r="C23" s="88" t="s">
        <v>332</v>
      </c>
      <c r="D23" s="73">
        <v>25863007.920000002</v>
      </c>
      <c r="E23" s="77">
        <v>16593836.390000001</v>
      </c>
      <c r="F23" s="69">
        <f t="shared" si="0"/>
        <v>64.160504614654272</v>
      </c>
      <c r="G23" s="2"/>
    </row>
    <row r="24" spans="1:7" ht="30" customHeight="1" x14ac:dyDescent="0.3">
      <c r="A24" s="136" t="s">
        <v>333</v>
      </c>
      <c r="B24" s="137"/>
      <c r="C24" s="87" t="s">
        <v>334</v>
      </c>
      <c r="D24" s="73">
        <v>25863007.920000002</v>
      </c>
      <c r="E24" s="77">
        <v>16593836.390000001</v>
      </c>
      <c r="F24" s="69">
        <f t="shared" si="0"/>
        <v>64.160504614654272</v>
      </c>
      <c r="G24" s="2"/>
    </row>
    <row r="25" spans="1:7" ht="31.5" customHeight="1" thickBot="1" x14ac:dyDescent="0.35">
      <c r="A25" s="126" t="s">
        <v>335</v>
      </c>
      <c r="B25" s="127"/>
      <c r="C25" s="89" t="s">
        <v>336</v>
      </c>
      <c r="D25" s="78">
        <v>25863007.920000002</v>
      </c>
      <c r="E25" s="79">
        <v>16593836.390000001</v>
      </c>
      <c r="F25" s="80">
        <f t="shared" si="0"/>
        <v>64.160504614654272</v>
      </c>
      <c r="G25" s="2"/>
    </row>
  </sheetData>
  <mergeCells count="25">
    <mergeCell ref="A13:B13"/>
    <mergeCell ref="A2:F2"/>
    <mergeCell ref="A4:B6"/>
    <mergeCell ref="E4:E6"/>
    <mergeCell ref="F4:F6"/>
    <mergeCell ref="A12:B12"/>
    <mergeCell ref="C4:C6"/>
    <mergeCell ref="D4:D6"/>
    <mergeCell ref="A7:B7"/>
    <mergeCell ref="A8:B8"/>
    <mergeCell ref="A9:B9"/>
    <mergeCell ref="A10:B10"/>
    <mergeCell ref="A11:B11"/>
    <mergeCell ref="A14:B14"/>
    <mergeCell ref="A15:B15"/>
    <mergeCell ref="A16:B16"/>
    <mergeCell ref="A17:B17"/>
    <mergeCell ref="A19:B19"/>
    <mergeCell ref="A18:B18"/>
    <mergeCell ref="A25:B25"/>
    <mergeCell ref="A20:B20"/>
    <mergeCell ref="A21:B21"/>
    <mergeCell ref="A22:B22"/>
    <mergeCell ref="A23:B23"/>
    <mergeCell ref="A24:B24"/>
  </mergeCells>
  <pageMargins left="0.78740157480314965" right="0" top="0" bottom="0" header="0" footer="0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6A8F8B-CD91-4162-BF9F-45E16402EC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Пользователь</cp:lastModifiedBy>
  <cp:lastPrinted>2024-07-15T06:09:16Z</cp:lastPrinted>
  <dcterms:created xsi:type="dcterms:W3CDTF">2024-07-05T12:08:24Z</dcterms:created>
  <dcterms:modified xsi:type="dcterms:W3CDTF">2024-07-16T07:39:33Z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SV_0503127M_20220301_22.xlsx</vt:lpwstr>
  </property>
  <property fmtid="{D5CDD505-2E9C-101B-9397-08002B2CF9AE}" pid="3" name="Название отчета">
    <vt:lpwstr>SV_0503127M_20220301_22.xlsx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