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27495" windowHeight="1113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Доходы!$A$1:$E$70</definedName>
    <definedName name="_xlnm.Print_Area" localSheetId="2">Источники!$A$1:$F$21</definedName>
    <definedName name="_xlnm.Print_Area" localSheetId="1">Расходы!$A$1:$E$114</definedName>
  </definedNames>
  <calcPr calcId="144525"/>
</workbook>
</file>

<file path=xl/calcChain.xml><?xml version="1.0" encoding="utf-8"?>
<calcChain xmlns="http://schemas.openxmlformats.org/spreadsheetml/2006/main">
  <c r="F21" i="4" l="1"/>
  <c r="F20" i="4"/>
  <c r="F19" i="4"/>
  <c r="F18" i="4"/>
  <c r="F17" i="4"/>
  <c r="F16" i="4"/>
  <c r="F15" i="4"/>
  <c r="E111" i="3"/>
  <c r="E110" i="3"/>
  <c r="E109" i="3"/>
  <c r="E108" i="3"/>
  <c r="E107" i="3"/>
  <c r="E106" i="3"/>
  <c r="E105" i="3"/>
  <c r="E104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78" i="3"/>
  <c r="E77" i="3"/>
  <c r="E76" i="3"/>
  <c r="E75" i="3"/>
  <c r="E66" i="3"/>
  <c r="E65" i="3"/>
  <c r="E64" i="3"/>
  <c r="E63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31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1" i="3"/>
  <c r="E70" i="2"/>
  <c r="E69" i="2"/>
  <c r="E68" i="2"/>
  <c r="E67" i="2"/>
  <c r="E66" i="2"/>
  <c r="E65" i="2"/>
  <c r="E64" i="2"/>
  <c r="E61" i="2"/>
  <c r="E57" i="2"/>
  <c r="E56" i="2"/>
  <c r="E55" i="2"/>
  <c r="E54" i="2"/>
  <c r="E53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6" i="2"/>
  <c r="E25" i="2"/>
  <c r="E22" i="2"/>
  <c r="E21" i="2"/>
  <c r="E20" i="2"/>
  <c r="E19" i="2"/>
  <c r="E18" i="2"/>
  <c r="E16" i="2"/>
</calcChain>
</file>

<file path=xl/sharedStrings.xml><?xml version="1.0" encoding="utf-8"?>
<sst xmlns="http://schemas.openxmlformats.org/spreadsheetml/2006/main" count="441" uniqueCount="296">
  <si>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</si>
  <si>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</si>
  <si>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</si>
  <si>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</si>
  <si>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</si>
  <si>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</si>
  <si>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</si>
  <si>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</si>
  <si>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</si>
  <si>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</si>
  <si>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</si>
  <si>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</si>
  <si>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</si>
  <si>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</si>
  <si>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</si>
  <si>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</si>
  <si>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</si>
  <si>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</si>
  <si>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</si>
  <si>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</si>
  <si>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</si>
  <si>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</si>
  <si>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</si>
  <si>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</si>
  <si>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</si>
  <si>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</si>
  <si>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</si>
  <si>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</si>
  <si>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</si>
  <si>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18210102080010000110</t>
  </si>
  <si>
    <t>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</si>
  <si>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18210102080011000110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</si>
  <si>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</si>
  <si>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</si>
  <si>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</si>
  <si>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</si>
  <si>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</si>
  <si>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</si>
  <si>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</si>
  <si>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</si>
  <si>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</si>
  <si>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</si>
  <si>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</si>
  <si>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</si>
  <si>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</si>
  <si>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</si>
  <si>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</si>
  <si>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</si>
  <si>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</si>
  <si>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</si>
  <si>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</si>
  <si>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</si>
  <si>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</si>
  <si>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</si>
  <si>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</si>
  <si>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</si>
  <si>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</si>
  <si>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</si>
  <si>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</si>
  <si>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</si>
  <si>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</si>
  <si>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</si>
  <si>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</si>
  <si>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</si>
  <si>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</si>
  <si>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</si>
  <si>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</si>
  <si>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ШТРАФЫ, САНКЦИИ, ВОЗМЕЩЕНИЕ УЩЕРБА</t>
  </si>
  <si>
    <t>91011600000000000000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</si>
  <si>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</si>
  <si>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91011602000020000140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</si>
  <si>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</si>
  <si>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91011602020020000140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</si>
  <si>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</si>
  <si>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</si>
  <si>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</si>
  <si>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</si>
  <si>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</si>
  <si>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</si>
  <si>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</si>
  <si>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</si>
  <si>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</si>
  <si>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</si>
  <si>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</si>
  <si>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</si>
  <si>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</si>
  <si>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</si>
  <si>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</si>
  <si>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</si>
  <si>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</si>
  <si>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</si>
  <si>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</si>
  <si>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</si>
  <si>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</si>
  <si>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</si>
  <si>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</si>
  <si>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</si>
  <si>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</si>
  <si>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</si>
  <si>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</si>
  <si>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</si>
  <si>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</si>
  <si>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</si>
  <si>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</si>
  <si>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</si>
  <si>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</si>
  <si>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</si>
  <si>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</si>
  <si>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</si>
  <si>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</si>
  <si>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</si>
  <si>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</si>
  <si>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</si>
  <si>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</si>
  <si>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</si>
  <si>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</si>
  <si>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</si>
  <si>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</si>
  <si>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</si>
  <si>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</si>
  <si>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91001046510041140000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</si>
  <si>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</si>
  <si>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91001046510041140100</t>
  </si>
  <si>
    <t>Расходы на выплаты персоналу государственных (муниципальных) органов</t>
  </si>
  <si>
    <t>91001046510041140120</t>
  </si>
  <si>
    <t>Фонд оплаты труда государственных (муниципальных) органов</t>
  </si>
  <si>
    <t>91001046510041140121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</si>
  <si>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</si>
  <si>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91001046510041140129</t>
  </si>
  <si>
    <t>Расходы на выплаты по оплате труда работников органов местного самоуправления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</si>
  <si>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</si>
  <si>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</si>
  <si>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</si>
  <si>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</si>
  <si>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</si>
  <si>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</si>
  <si>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</si>
  <si>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</si>
  <si>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</si>
  <si>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</si>
  <si>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</si>
  <si>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</si>
  <si>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</si>
  <si>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Закупка энергетических ресурсов</t>
  </si>
  <si>
    <t>91001046520041120247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</si>
  <si>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</si>
  <si>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</si>
  <si>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</si>
  <si>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</si>
  <si>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</si>
  <si>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</si>
  <si>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</si>
  <si>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</si>
  <si>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</si>
  <si>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91001046520044501000</t>
  </si>
  <si>
    <t>Межбюджетные трансферты</t>
  </si>
  <si>
    <t>91001046520044501500</t>
  </si>
  <si>
    <t>91001046520044501540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</si>
  <si>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</si>
  <si>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91001048910077150000</t>
  </si>
  <si>
    <t>91001048910077150200</t>
  </si>
  <si>
    <t>91001048910077150240</t>
  </si>
  <si>
    <t>91001048910077150244</t>
  </si>
  <si>
    <t>Резервный фонд администрации</t>
  </si>
  <si>
    <t>91001118910041180000</t>
  </si>
  <si>
    <t>91001118910041180800</t>
  </si>
  <si>
    <t>Резервные средства</t>
  </si>
  <si>
    <t>91001118910041180870</t>
  </si>
  <si>
    <t>Мероприятия, связанные с муниципальным управлением</t>
  </si>
  <si>
    <t>91001138910041210000</t>
  </si>
  <si>
    <t>91001138910041210200</t>
  </si>
  <si>
    <t>91001138910041210240</t>
  </si>
  <si>
    <t>91001138910041210244</t>
  </si>
  <si>
    <t>Оценка недвижимости, признание прав и регулирование отношений по муниципальной собственности</t>
  </si>
  <si>
    <t>91001138910042200000</t>
  </si>
  <si>
    <t>91001138910042200200</t>
  </si>
  <si>
    <t>91001138910042200240</t>
  </si>
  <si>
    <t>91001138910042200244</t>
  </si>
  <si>
    <t>Осуществление первичного воинского учета на территориях, где отсутствуют военные комиссариаты.</t>
  </si>
  <si>
    <t>91002038910051180000</t>
  </si>
  <si>
    <t>91002038910051180100</t>
  </si>
  <si>
    <t>91002038910051180120</t>
  </si>
  <si>
    <t>91002038910051180121</t>
  </si>
  <si>
    <t>91002038910051180129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</si>
  <si>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</si>
  <si>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9100409130019Д184000</t>
  </si>
  <si>
    <t>9100409130019Д184200</t>
  </si>
  <si>
    <t>9100409130019Д184240</t>
  </si>
  <si>
    <t>9100409130019Д184244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</si>
  <si>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</si>
  <si>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91004128910044107000</t>
  </si>
  <si>
    <t>91004128910044107200</t>
  </si>
  <si>
    <t>91004128910044107240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</si>
  <si>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</si>
  <si>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91004128910044107245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</si>
  <si>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</si>
  <si>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</si>
  <si>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</si>
  <si>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</si>
  <si>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</si>
  <si>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</si>
  <si>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91005018910044103000</t>
  </si>
  <si>
    <t>91005018910044103200</t>
  </si>
  <si>
    <t>91005018910044103240</t>
  </si>
  <si>
    <t>91005018910044103244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</si>
  <si>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</si>
  <si>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91005028910044101000</t>
  </si>
  <si>
    <t>91005028910044101200</t>
  </si>
  <si>
    <t>91005028910044101240</t>
  </si>
  <si>
    <t>91005028910044101244</t>
  </si>
  <si>
    <t>Прочие мероприятия по благоустройству</t>
  </si>
  <si>
    <t>91005030500143040000</t>
  </si>
  <si>
    <t>91005030500143040200</t>
  </si>
  <si>
    <t>91005030500143040240</t>
  </si>
  <si>
    <t>91005030500143040244</t>
  </si>
  <si>
    <t>Благоустройство территории муниципального образования (в части изготовления, установки, капитального ремонта и ремонта памятников воинам, погибшим в годы Великой Отечественной войны 1941 - 1945 годов)</t>
  </si>
  <si>
    <t>910050305002S6270000</t>
  </si>
  <si>
    <t>910050305002S6270200</t>
  </si>
  <si>
    <t>910050305002S6270240</t>
  </si>
  <si>
    <t>910050305002S6270244</t>
  </si>
  <si>
    <t>Уличное освещение</t>
  </si>
  <si>
    <t>91005038910043010000</t>
  </si>
  <si>
    <t>91005038910043010200</t>
  </si>
  <si>
    <t>91005038910043010240</t>
  </si>
  <si>
    <t>91005038910043010244</t>
  </si>
  <si>
    <t>91005038910043010247</t>
  </si>
  <si>
    <t>Организация и содержание мест захоронения</t>
  </si>
  <si>
    <t>91005038910043030000</t>
  </si>
  <si>
    <t>91005038910043030200</t>
  </si>
  <si>
    <t>91005038910043030240</t>
  </si>
  <si>
    <t>91005038910043030244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</si>
  <si>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</si>
  <si>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</si>
  <si>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</si>
  <si>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</si>
  <si>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</si>
  <si>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</si>
  <si>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91005038910044104000</t>
  </si>
  <si>
    <t>91005038910044104200</t>
  </si>
  <si>
    <t>91005038910044104240</t>
  </si>
  <si>
    <t>91005038910044104244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</si>
  <si>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</si>
  <si>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91005038910044106000</t>
  </si>
  <si>
    <t>91005038910044106200</t>
  </si>
  <si>
    <t>91005038910044106240</t>
  </si>
  <si>
    <t>91005038910044106244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</si>
  <si>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</si>
  <si>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</si>
  <si>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</si>
  <si>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</si>
  <si>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</si>
  <si>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</si>
  <si>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</si>
  <si>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</si>
  <si>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</si>
  <si>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</si>
  <si>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</si>
  <si>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</si>
  <si>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</si>
  <si>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</si>
  <si>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</si>
  <si>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</si>
  <si>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</si>
  <si>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</si>
  <si>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</si>
  <si>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</si>
  <si>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</si>
  <si>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</si>
  <si>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</si>
  <si>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</si>
  <si>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91001050200000000500</t>
  </si>
  <si>
    <t xml:space="preserve">  Увеличение прочих остатков денежных средств бюджетов</t>
  </si>
  <si>
    <t>91001050201000000510</t>
  </si>
  <si>
    <t xml:space="preserve">  Увеличение прочих остатков денежных средств бюджетов сельских поселений</t>
  </si>
  <si>
    <t>91001050201100000510</t>
  </si>
  <si>
    <t>уменьшение остатков средств, всего</t>
  </si>
  <si>
    <t xml:space="preserve">  Уменьшение прочих остатков средств бюджетов</t>
  </si>
  <si>
    <t>91001050200000000600</t>
  </si>
  <si>
    <t xml:space="preserve">  Уменьшение прочих остатков денежных средств бюджетов</t>
  </si>
  <si>
    <t>91001050201000000610</t>
  </si>
  <si>
    <t xml:space="preserve">  Уменьшение прочих остатков денежных средств бюджетов сельских поселений</t>
  </si>
  <si>
    <t>91001050201100000610</t>
  </si>
  <si>
    <t/>
  </si>
  <si>
    <t>Утверждено</t>
  </si>
  <si>
    <t>Процент исполнения</t>
  </si>
  <si>
    <t>3</t>
  </si>
  <si>
    <t>Приложение</t>
  </si>
  <si>
    <t>к постановлению Администрации</t>
  </si>
  <si>
    <t>Берсеневского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</si>
  <si>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</si>
  <si>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</si>
  <si>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                    (в рублях)</t>
  </si>
  <si>
    <t>Отчет об исполнении бюджета Берсеневского сельского поселения                                                                                                               Лямбирского муниципального района Республики Мордовия за 1 квартал 2025 года</t>
  </si>
  <si>
    <t xml:space="preserve">  (в рублях)</t>
  </si>
  <si>
    <t xml:space="preserve">  Исполнено</t>
  </si>
  <si>
    <t>"21"апреля 2025 г.№142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</si>
</sst>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5" fontId="11" fillId="0" borderId="26">
      <alignment horizontal="right" vertical="center" shrinkToFit="1"/>
    </xf>
    <xf numFmtId="165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5" fontId="11" fillId="0" borderId="11">
      <alignment horizontal="right" vertical="center" shrinkToFit="1"/>
    </xf>
    <xf numFmtId="165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5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38">
      <alignment horizontal="left" wrapText="1" inden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4" fillId="0" borderId="2">
      <alignment horizontal="left"/>
    </xf>
    <xf numFmtId="0" fontId="13" fillId="0" borderId="11">
      <alignment horizontal="left"/>
    </xf>
  </cellStyleXfs>
  <cellXfs count="158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5" fillId="0" borderId="1" xfId="13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5" fillId="0" borderId="1" xfId="141" applyNumberFormat="1" applyProtection="1"/>
    <xf numFmtId="0" fontId="17" fillId="0" borderId="1" xfId="156" applyNumberFormat="1" applyProtection="1">
      <alignment horizontal="center"/>
    </xf>
    <xf numFmtId="0" fontId="13" fillId="0" borderId="1" xfId="157" applyNumberFormat="1" applyProtection="1"/>
    <xf numFmtId="0" fontId="21" fillId="0" borderId="55" xfId="30" applyNumberFormat="1" applyFont="1" applyBorder="1" applyAlignment="1" applyProtection="1">
      <alignment horizontal="center" vertical="center"/>
    </xf>
    <xf numFmtId="0" fontId="21" fillId="0" borderId="56" xfId="28" applyNumberFormat="1" applyFont="1" applyBorder="1" applyProtection="1">
      <alignment horizontal="center" vertical="center"/>
    </xf>
    <xf numFmtId="49" fontId="21" fillId="0" borderId="57" xfId="29" applyNumberFormat="1" applyFont="1" applyBorder="1" applyProtection="1">
      <alignment horizontal="center" vertical="center"/>
    </xf>
    <xf numFmtId="49" fontId="21" fillId="0" borderId="58" xfId="29" applyNumberFormat="1" applyFont="1" applyBorder="1" applyProtection="1">
      <alignment horizontal="center" vertical="center"/>
    </xf>
    <xf numFmtId="0" fontId="5" fillId="0" borderId="1" xfId="16" applyNumberFormat="1" applyAlignment="1" applyProtection="1"/>
    <xf numFmtId="0" fontId="22" fillId="0" borderId="1" xfId="39" applyNumberFormat="1" applyFont="1" applyFill="1" applyBorder="1" applyAlignment="1" applyProtection="1">
      <alignment horizontal="right" wrapText="1"/>
    </xf>
    <xf numFmtId="0" fontId="5" fillId="0" borderId="1" xfId="25" applyNumberFormat="1" applyBorder="1" applyAlignment="1" applyProtection="1">
      <alignment horizontal="left"/>
    </xf>
    <xf numFmtId="4" fontId="21" fillId="0" borderId="15" xfId="33" applyNumberFormat="1" applyFont="1" applyBorder="1" applyProtection="1">
      <alignment horizontal="right" vertical="center" shrinkToFit="1"/>
    </xf>
    <xf numFmtId="49" fontId="21" fillId="0" borderId="11" xfId="38" applyNumberFormat="1" applyFont="1" applyBorder="1" applyProtection="1">
      <alignment horizontal="center" vertical="center"/>
    </xf>
    <xf numFmtId="165" fontId="21" fillId="0" borderId="11" xfId="39" applyNumberFormat="1" applyFont="1" applyBorder="1" applyProtection="1">
      <alignment horizontal="right" vertical="center" shrinkToFit="1"/>
    </xf>
    <xf numFmtId="4" fontId="21" fillId="0" borderId="22" xfId="44" applyNumberFormat="1" applyFont="1" applyBorder="1" applyProtection="1">
      <alignment horizontal="right" shrinkToFit="1"/>
    </xf>
    <xf numFmtId="4" fontId="21" fillId="0" borderId="53" xfId="44" applyNumberFormat="1" applyFont="1" applyBorder="1" applyProtection="1">
      <alignment horizontal="right" shrinkToFit="1"/>
    </xf>
    <xf numFmtId="4" fontId="21" fillId="0" borderId="61" xfId="33" applyNumberFormat="1" applyFont="1" applyBorder="1" applyAlignment="1" applyProtection="1">
      <alignment horizontal="right" shrinkToFit="1"/>
    </xf>
    <xf numFmtId="49" fontId="21" fillId="0" borderId="60" xfId="37" applyNumberFormat="1" applyFont="1" applyBorder="1" applyAlignment="1" applyProtection="1">
      <alignment horizontal="right" wrapText="1"/>
    </xf>
    <xf numFmtId="0" fontId="21" fillId="0" borderId="63" xfId="30" applyNumberFormat="1" applyFont="1" applyBorder="1" applyAlignment="1" applyProtection="1">
      <alignment horizontal="left" vertical="top" wrapText="1"/>
    </xf>
    <xf numFmtId="0" fontId="21" fillId="0" borderId="64" xfId="35" applyNumberFormat="1" applyFont="1" applyBorder="1" applyAlignment="1" applyProtection="1">
      <alignment horizontal="left" vertical="top" wrapText="1"/>
    </xf>
    <xf numFmtId="0" fontId="21" fillId="0" borderId="65" xfId="41" applyNumberFormat="1" applyFont="1" applyBorder="1" applyAlignment="1" applyProtection="1">
      <alignment horizontal="left" vertical="top" wrapText="1"/>
    </xf>
    <xf numFmtId="0" fontId="21" fillId="0" borderId="66" xfId="41" applyNumberFormat="1" applyFont="1" applyBorder="1" applyAlignment="1" applyProtection="1">
      <alignment horizontal="left" vertical="top" wrapText="1"/>
    </xf>
    <xf numFmtId="49" fontId="21" fillId="0" borderId="67" xfId="32" applyNumberFormat="1" applyFont="1" applyBorder="1" applyProtection="1">
      <alignment horizontal="center" vertical="center"/>
    </xf>
    <xf numFmtId="49" fontId="21" fillId="0" borderId="47" xfId="37" applyNumberFormat="1" applyFont="1" applyBorder="1" applyProtection="1">
      <alignment horizontal="center" wrapText="1"/>
    </xf>
    <xf numFmtId="49" fontId="21" fillId="0" borderId="68" xfId="43" applyNumberFormat="1" applyFont="1" applyBorder="1" applyProtection="1">
      <alignment horizontal="center"/>
    </xf>
    <xf numFmtId="49" fontId="21" fillId="0" borderId="69" xfId="43" applyNumberFormat="1" applyFont="1" applyBorder="1" applyProtection="1">
      <alignment horizontal="center"/>
    </xf>
    <xf numFmtId="4" fontId="21" fillId="0" borderId="54" xfId="33" applyNumberFormat="1" applyFont="1" applyBorder="1" applyAlignment="1" applyProtection="1">
      <alignment horizontal="right" shrinkToFit="1"/>
    </xf>
    <xf numFmtId="49" fontId="21" fillId="0" borderId="57" xfId="58" applyNumberFormat="1" applyFont="1" applyBorder="1" applyAlignment="1" applyProtection="1">
      <alignment horizontal="center" vertical="center"/>
    </xf>
    <xf numFmtId="49" fontId="21" fillId="0" borderId="58" xfId="58" applyNumberFormat="1" applyFont="1" applyBorder="1" applyAlignment="1" applyProtection="1">
      <alignment horizontal="center" vertical="center"/>
    </xf>
    <xf numFmtId="0" fontId="12" fillId="0" borderId="1" xfId="48" applyNumberFormat="1" applyBorder="1" applyProtection="1"/>
    <xf numFmtId="0" fontId="2" fillId="0" borderId="1" xfId="78" applyNumberFormat="1" applyBorder="1" applyProtection="1"/>
    <xf numFmtId="0" fontId="2" fillId="0" borderId="1" xfId="79" applyNumberFormat="1" applyBorder="1" applyProtection="1"/>
    <xf numFmtId="4" fontId="11" fillId="0" borderId="61" xfId="68" applyNumberFormat="1" applyBorder="1" applyProtection="1">
      <alignment horizontal="right" shrinkToFit="1"/>
    </xf>
    <xf numFmtId="0" fontId="13" fillId="0" borderId="46" xfId="70" applyNumberFormat="1" applyFont="1" applyBorder="1" applyAlignment="1" applyProtection="1">
      <alignment vertical="top"/>
    </xf>
    <xf numFmtId="0" fontId="12" fillId="0" borderId="73" xfId="71" applyNumberFormat="1" applyBorder="1" applyProtection="1"/>
    <xf numFmtId="4" fontId="11" fillId="0" borderId="54" xfId="76" applyNumberFormat="1" applyBorder="1" applyProtection="1">
      <alignment horizontal="right" shrinkToFit="1"/>
    </xf>
    <xf numFmtId="0" fontId="21" fillId="0" borderId="55" xfId="55" applyNumberFormat="1" applyFont="1" applyBorder="1" applyAlignment="1" applyProtection="1">
      <alignment horizontal="center" vertical="center"/>
    </xf>
    <xf numFmtId="0" fontId="13" fillId="0" borderId="63" xfId="55" applyNumberFormat="1" applyFont="1" applyBorder="1" applyAlignment="1" applyProtection="1">
      <alignment horizontal="left" vertical="top" wrapText="1"/>
    </xf>
    <xf numFmtId="0" fontId="13" fillId="0" borderId="74" xfId="60" applyNumberFormat="1" applyFont="1" applyBorder="1" applyAlignment="1" applyProtection="1">
      <alignment horizontal="left" vertical="top" wrapText="1"/>
    </xf>
    <xf numFmtId="0" fontId="13" fillId="0" borderId="65" xfId="65" applyNumberFormat="1" applyFont="1" applyBorder="1" applyAlignment="1" applyProtection="1">
      <alignment horizontal="left" vertical="top" wrapText="1"/>
    </xf>
    <xf numFmtId="0" fontId="13" fillId="0" borderId="50" xfId="72" applyNumberFormat="1" applyFont="1" applyBorder="1" applyAlignment="1" applyProtection="1">
      <alignment horizontal="left" vertical="top" wrapText="1"/>
    </xf>
    <xf numFmtId="0" fontId="21" fillId="0" borderId="56" xfId="56" applyNumberFormat="1" applyFont="1" applyBorder="1" applyAlignment="1" applyProtection="1">
      <alignment horizontal="center" vertical="center"/>
    </xf>
    <xf numFmtId="4" fontId="21" fillId="0" borderId="78" xfId="63" applyNumberFormat="1" applyFont="1" applyBorder="1" applyAlignment="1" applyProtection="1">
      <alignment horizontal="right" shrinkToFit="1"/>
    </xf>
    <xf numFmtId="165" fontId="21" fillId="0" borderId="73" xfId="68" applyNumberFormat="1" applyFont="1" applyBorder="1" applyAlignment="1" applyProtection="1">
      <alignment horizontal="right" vertical="center" shrinkToFit="1"/>
    </xf>
    <xf numFmtId="4" fontId="21" fillId="0" borderId="73" xfId="63" applyNumberFormat="1" applyFont="1" applyBorder="1" applyAlignment="1" applyProtection="1">
      <alignment horizontal="right" shrinkToFit="1"/>
    </xf>
    <xf numFmtId="0" fontId="21" fillId="0" borderId="57" xfId="93" applyNumberFormat="1" applyFont="1" applyBorder="1" applyAlignment="1" applyProtection="1">
      <alignment horizontal="center"/>
    </xf>
    <xf numFmtId="0" fontId="21" fillId="0" borderId="58" xfId="93" applyNumberFormat="1" applyFont="1" applyBorder="1" applyAlignment="1" applyProtection="1">
      <alignment horizontal="center"/>
    </xf>
    <xf numFmtId="4" fontId="13" fillId="0" borderId="70" xfId="115" applyNumberFormat="1" applyFont="1" applyBorder="1" applyProtection="1">
      <alignment horizontal="right" shrinkToFit="1"/>
    </xf>
    <xf numFmtId="4" fontId="13" fillId="0" borderId="22" xfId="95" applyNumberFormat="1" applyFont="1" applyBorder="1" applyProtection="1">
      <alignment horizontal="right" vertical="center" shrinkToFit="1"/>
    </xf>
    <xf numFmtId="165" fontId="13" fillId="0" borderId="11" xfId="102" applyNumberFormat="1" applyFont="1" applyBorder="1" applyProtection="1">
      <alignment horizontal="right" vertical="center" shrinkToFit="1"/>
    </xf>
    <xf numFmtId="4" fontId="13" fillId="0" borderId="11" xfId="105" applyNumberFormat="1" applyFont="1" applyBorder="1" applyProtection="1">
      <alignment horizontal="right" vertical="center" shrinkToFit="1"/>
    </xf>
    <xf numFmtId="4" fontId="13" fillId="0" borderId="60" xfId="105" applyNumberFormat="1" applyFont="1" applyBorder="1" applyProtection="1">
      <alignment horizontal="right" vertical="center" shrinkToFit="1"/>
    </xf>
    <xf numFmtId="4" fontId="13" fillId="0" borderId="22" xfId="68" applyNumberFormat="1" applyFont="1" applyBorder="1" applyProtection="1">
      <alignment horizontal="right" shrinkToFit="1"/>
    </xf>
    <xf numFmtId="4" fontId="13" fillId="0" borderId="52" xfId="105" applyNumberFormat="1" applyFont="1" applyBorder="1" applyProtection="1">
      <alignment horizontal="right" vertical="center" shrinkToFit="1"/>
    </xf>
    <xf numFmtId="4" fontId="13" fillId="0" borderId="53" xfId="68" applyNumberFormat="1" applyFont="1" applyBorder="1" applyProtection="1">
      <alignment horizontal="right" shrinkToFit="1"/>
    </xf>
    <xf numFmtId="0" fontId="21" fillId="0" borderId="56" xfId="93" applyNumberFormat="1" applyFont="1" applyBorder="1" applyAlignment="1" applyProtection="1">
      <alignment horizontal="center"/>
    </xf>
    <xf numFmtId="49" fontId="13" fillId="0" borderId="68" xfId="94" applyNumberFormat="1" applyFont="1" applyBorder="1" applyProtection="1">
      <alignment horizontal="center" vertical="center"/>
    </xf>
    <xf numFmtId="49" fontId="13" fillId="0" borderId="75" xfId="62" applyNumberFormat="1" applyFont="1" applyBorder="1" applyProtection="1">
      <alignment horizontal="center" vertical="center"/>
    </xf>
    <xf numFmtId="49" fontId="13" fillId="0" borderId="47" xfId="101" applyNumberFormat="1" applyFont="1" applyBorder="1" applyProtection="1">
      <alignment horizontal="center" vertical="center"/>
    </xf>
    <xf numFmtId="49" fontId="13" fillId="0" borderId="51" xfId="62" applyNumberFormat="1" applyFont="1" applyBorder="1" applyProtection="1">
      <alignment horizontal="center" vertical="center"/>
    </xf>
    <xf numFmtId="4" fontId="21" fillId="0" borderId="91" xfId="102" applyNumberFormat="1" applyFont="1" applyBorder="1" applyAlignment="1" applyProtection="1">
      <alignment shrinkToFit="1"/>
    </xf>
    <xf numFmtId="4" fontId="21" fillId="0" borderId="92" xfId="102" applyNumberFormat="1" applyFont="1" applyBorder="1" applyAlignment="1" applyProtection="1">
      <alignment shrinkToFit="1"/>
    </xf>
    <xf numFmtId="49" fontId="13" fillId="0" borderId="76" xfId="62" applyNumberFormat="1" applyFont="1" applyBorder="1" applyProtection="1">
      <alignment horizontal="center" vertical="center"/>
    </xf>
    <xf numFmtId="165" fontId="13" fillId="0" borderId="70" xfId="63" applyNumberFormat="1" applyFont="1" applyBorder="1" applyProtection="1">
      <alignment horizontal="right" vertical="center" shrinkToFit="1"/>
    </xf>
    <xf numFmtId="165" fontId="13" fillId="0" borderId="72" xfId="63" applyNumberFormat="1" applyFont="1" applyBorder="1" applyProtection="1">
      <alignment horizontal="right" vertical="center" shrinkToFit="1"/>
    </xf>
    <xf numFmtId="49" fontId="13" fillId="0" borderId="67" xfId="57" applyNumberFormat="1" applyFont="1" applyBorder="1" applyProtection="1">
      <alignment horizontal="center" vertical="center"/>
    </xf>
    <xf numFmtId="4" fontId="13" fillId="0" borderId="15" xfId="58" applyNumberFormat="1" applyFont="1" applyBorder="1" applyProtection="1">
      <alignment horizontal="right" shrinkToFit="1"/>
    </xf>
    <xf numFmtId="49" fontId="13" fillId="0" borderId="70" xfId="62" applyNumberFormat="1" applyFont="1" applyBorder="1" applyProtection="1">
      <alignment horizontal="center" vertical="center"/>
    </xf>
    <xf numFmtId="49" fontId="13" fillId="0" borderId="68" xfId="67" applyNumberFormat="1" applyFont="1" applyBorder="1" applyProtection="1">
      <alignment horizontal="center"/>
    </xf>
    <xf numFmtId="49" fontId="13" fillId="0" borderId="76" xfId="67" applyNumberFormat="1" applyFont="1" applyBorder="1" applyProtection="1">
      <alignment horizontal="center"/>
    </xf>
    <xf numFmtId="4" fontId="13" fillId="0" borderId="70" xfId="68" applyNumberFormat="1" applyFont="1" applyBorder="1" applyProtection="1">
      <alignment horizontal="right" shrinkToFit="1"/>
    </xf>
    <xf numFmtId="0" fontId="13" fillId="0" borderId="77" xfId="71" applyNumberFormat="1" applyFont="1" applyBorder="1" applyProtection="1"/>
    <xf numFmtId="0" fontId="13" fillId="0" borderId="71" xfId="71" applyNumberFormat="1" applyFont="1" applyBorder="1" applyProtection="1"/>
    <xf numFmtId="49" fontId="13" fillId="0" borderId="69" xfId="74" applyNumberFormat="1" applyFont="1" applyBorder="1" applyProtection="1">
      <alignment horizontal="center"/>
    </xf>
    <xf numFmtId="2" fontId="13" fillId="0" borderId="53" xfId="75" applyNumberFormat="1" applyFont="1" applyBorder="1" applyProtection="1">
      <alignment horizontal="center" shrinkToFit="1"/>
    </xf>
    <xf numFmtId="4" fontId="13" fillId="0" borderId="53" xfId="76" applyNumberFormat="1" applyFont="1" applyBorder="1" applyProtection="1">
      <alignment horizontal="right" shrinkToFit="1"/>
    </xf>
    <xf numFmtId="49" fontId="21" fillId="0" borderId="44" xfId="26" applyNumberFormat="1" applyFont="1" applyBorder="1" applyAlignment="1" applyProtection="1">
      <alignment horizontal="center" vertical="center" wrapText="1"/>
    </xf>
    <xf numFmtId="49" fontId="21" fillId="0" borderId="48" xfId="26" applyNumberFormat="1" applyFont="1" applyBorder="1" applyAlignment="1" applyProtection="1">
      <alignment horizontal="center" vertical="center" wrapText="1"/>
    </xf>
    <xf numFmtId="49" fontId="21" fillId="0" borderId="53" xfId="26" applyNumberFormat="1" applyFont="1" applyBorder="1" applyAlignment="1" applyProtection="1">
      <alignment horizontal="center" vertical="center" wrapText="1"/>
    </xf>
    <xf numFmtId="49" fontId="21" fillId="0" borderId="45" xfId="26" applyFont="1" applyBorder="1" applyAlignment="1">
      <alignment horizontal="center" vertical="center" wrapText="1"/>
    </xf>
    <xf numFmtId="49" fontId="21" fillId="0" borderId="49" xfId="26" applyFont="1" applyBorder="1" applyAlignment="1">
      <alignment horizontal="center" vertical="center" wrapText="1"/>
    </xf>
    <xf numFmtId="49" fontId="21" fillId="0" borderId="54" xfId="26" applyFont="1" applyBorder="1" applyAlignment="1">
      <alignment horizontal="center" vertical="center" wrapText="1"/>
    </xf>
    <xf numFmtId="0" fontId="22" fillId="0" borderId="1" xfId="39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0" fillId="0" borderId="1" xfId="0" applyBorder="1" applyAlignment="1">
      <alignment horizontal="right" wrapText="1"/>
    </xf>
    <xf numFmtId="0" fontId="24" fillId="0" borderId="1" xfId="1" applyNumberFormat="1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25" fillId="0" borderId="1" xfId="40" applyNumberFormat="1" applyFont="1" applyBorder="1" applyAlignment="1" applyProtection="1">
      <alignment horizontal="center"/>
    </xf>
    <xf numFmtId="49" fontId="25" fillId="0" borderId="1" xfId="40" applyFont="1" applyBorder="1" applyAlignment="1" applyProtection="1">
      <alignment horizontal="center"/>
      <protection locked="0"/>
    </xf>
    <xf numFmtId="0" fontId="26" fillId="0" borderId="1" xfId="34" applyNumberFormat="1" applyFont="1" applyBorder="1" applyAlignment="1" applyProtection="1">
      <alignment horizontal="right"/>
    </xf>
    <xf numFmtId="4" fontId="23" fillId="0" borderId="1" xfId="34" applyFont="1" applyBorder="1" applyAlignment="1">
      <alignment horizontal="right"/>
    </xf>
    <xf numFmtId="0" fontId="21" fillId="0" borderId="41" xfId="27" applyNumberFormat="1" applyFont="1" applyBorder="1" applyAlignment="1" applyProtection="1">
      <alignment horizontal="center" vertical="center" wrapText="1"/>
    </xf>
    <xf numFmtId="0" fontId="21" fillId="0" borderId="46" xfId="27" applyFont="1" applyBorder="1" applyAlignment="1">
      <alignment horizontal="center" vertical="center" wrapText="1"/>
    </xf>
    <xf numFmtId="0" fontId="21" fillId="0" borderId="50" xfId="27" applyFont="1" applyBorder="1" applyAlignment="1">
      <alignment horizontal="center" vertical="center" wrapText="1"/>
    </xf>
    <xf numFmtId="0" fontId="21" fillId="0" borderId="42" xfId="27" applyNumberFormat="1" applyFont="1" applyBorder="1" applyAlignment="1" applyProtection="1">
      <alignment horizontal="center" vertical="center" wrapText="1"/>
    </xf>
    <xf numFmtId="0" fontId="21" fillId="0" borderId="47" xfId="27" applyFont="1" applyBorder="1" applyAlignment="1">
      <alignment horizontal="center" vertical="center" wrapText="1"/>
    </xf>
    <xf numFmtId="0" fontId="21" fillId="0" borderId="51" xfId="27" applyFont="1" applyBorder="1" applyAlignment="1">
      <alignment horizontal="center" vertical="center" wrapText="1"/>
    </xf>
    <xf numFmtId="49" fontId="21" fillId="0" borderId="43" xfId="26" applyNumberFormat="1" applyFont="1" applyBorder="1" applyAlignment="1" applyProtection="1">
      <alignment horizontal="center" vertical="center" wrapText="1"/>
    </xf>
    <xf numFmtId="49" fontId="21" fillId="0" borderId="11" xfId="26" applyFont="1" applyBorder="1" applyAlignment="1">
      <alignment horizontal="center" vertical="center" wrapText="1"/>
    </xf>
    <xf numFmtId="49" fontId="21" fillId="0" borderId="52" xfId="26" applyFont="1" applyBorder="1" applyAlignment="1">
      <alignment horizontal="center" vertical="center" wrapTex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0" fontId="21" fillId="0" borderId="41" xfId="52" applyNumberFormat="1" applyFont="1" applyBorder="1" applyAlignment="1" applyProtection="1">
      <alignment horizontal="center" vertical="center" wrapText="1"/>
    </xf>
    <xf numFmtId="0" fontId="21" fillId="0" borderId="46" xfId="52" applyFont="1" applyBorder="1" applyAlignment="1">
      <alignment horizontal="center" vertical="center" wrapText="1"/>
    </xf>
    <xf numFmtId="0" fontId="21" fillId="0" borderId="50" xfId="52" applyFont="1" applyBorder="1" applyAlignment="1">
      <alignment horizontal="center" vertical="center" wrapText="1"/>
    </xf>
    <xf numFmtId="0" fontId="21" fillId="0" borderId="75" xfId="27" applyFont="1" applyBorder="1" applyAlignment="1">
      <alignment horizontal="center" vertical="center" wrapText="1"/>
    </xf>
    <xf numFmtId="49" fontId="21" fillId="0" borderId="43" xfId="54" applyNumberFormat="1" applyFont="1" applyBorder="1" applyAlignment="1" applyProtection="1">
      <alignment horizontal="center" vertical="center" wrapText="1"/>
    </xf>
    <xf numFmtId="49" fontId="21" fillId="0" borderId="11" xfId="54" applyFont="1" applyBorder="1" applyAlignment="1">
      <alignment horizontal="center" vertical="center" wrapText="1"/>
    </xf>
    <xf numFmtId="49" fontId="21" fillId="0" borderId="26" xfId="54" applyFont="1" applyBorder="1" applyAlignment="1">
      <alignment horizontal="center" vertical="center" wrapText="1"/>
    </xf>
    <xf numFmtId="49" fontId="21" fillId="0" borderId="44" xfId="54" applyNumberFormat="1" applyFont="1" applyBorder="1" applyAlignment="1" applyProtection="1">
      <alignment horizontal="center" vertical="center" wrapText="1"/>
    </xf>
    <xf numFmtId="49" fontId="21" fillId="0" borderId="48" xfId="54" applyNumberFormat="1" applyFont="1" applyBorder="1" applyAlignment="1" applyProtection="1">
      <alignment horizontal="center" vertical="center" wrapText="1"/>
    </xf>
    <xf numFmtId="49" fontId="21" fillId="0" borderId="45" xfId="54" applyFont="1" applyBorder="1" applyAlignment="1">
      <alignment horizontal="center" vertical="center" wrapText="1"/>
    </xf>
    <xf numFmtId="49" fontId="21" fillId="0" borderId="49" xfId="54" applyFont="1" applyBorder="1" applyAlignment="1">
      <alignment horizontal="center" vertical="center" wrapText="1"/>
    </xf>
    <xf numFmtId="0" fontId="21" fillId="0" borderId="44" xfId="94" applyNumberFormat="1" applyFont="1" applyBorder="1" applyAlignment="1" applyProtection="1">
      <alignment horizontal="center" vertical="center" wrapText="1"/>
    </xf>
    <xf numFmtId="0" fontId="21" fillId="0" borderId="48" xfId="94" applyNumberFormat="1" applyFont="1" applyBorder="1" applyAlignment="1" applyProtection="1">
      <alignment horizontal="center" vertical="center" wrapText="1"/>
    </xf>
    <xf numFmtId="0" fontId="21" fillId="0" borderId="45" xfId="98" applyFont="1" applyBorder="1" applyAlignment="1">
      <alignment horizontal="center" vertical="center" wrapText="1"/>
    </xf>
    <xf numFmtId="0" fontId="21" fillId="0" borderId="49" xfId="98" applyFont="1" applyBorder="1" applyAlignment="1">
      <alignment horizontal="center" vertical="center" wrapText="1"/>
    </xf>
    <xf numFmtId="0" fontId="13" fillId="0" borderId="1" xfId="155" applyNumberFormat="1" applyProtection="1">
      <alignment horizontal="left" wrapText="1"/>
    </xf>
    <xf numFmtId="0" fontId="13" fillId="0" borderId="1" xfId="155">
      <alignment horizontal="left" wrapText="1"/>
    </xf>
    <xf numFmtId="0" fontId="13" fillId="0" borderId="11" xfId="158" applyNumberFormat="1" applyProtection="1">
      <alignment horizontal="left" wrapText="1"/>
    </xf>
    <xf numFmtId="0" fontId="13" fillId="0" borderId="11" xfId="158">
      <alignment horizontal="left" wrapText="1"/>
    </xf>
    <xf numFmtId="0" fontId="13" fillId="0" borderId="1" xfId="159" applyNumberFormat="1" applyProtection="1">
      <alignment horizontal="left"/>
    </xf>
    <xf numFmtId="0" fontId="13" fillId="0" borderId="1" xfId="159">
      <alignment horizontal="left"/>
    </xf>
    <xf numFmtId="0" fontId="21" fillId="0" borderId="42" xfId="90" applyNumberFormat="1" applyFont="1" applyBorder="1" applyAlignment="1" applyProtection="1">
      <alignment horizontal="center" vertical="center" wrapText="1"/>
    </xf>
    <xf numFmtId="0" fontId="21" fillId="0" borderId="83" xfId="90" applyFont="1" applyBorder="1" applyAlignment="1">
      <alignment horizontal="center" vertical="center" wrapText="1"/>
    </xf>
    <xf numFmtId="0" fontId="21" fillId="0" borderId="47" xfId="90" applyFont="1" applyBorder="1" applyAlignment="1">
      <alignment horizontal="center" vertical="center" wrapText="1"/>
    </xf>
    <xf numFmtId="0" fontId="21" fillId="0" borderId="28" xfId="90" applyFont="1" applyBorder="1" applyAlignment="1">
      <alignment horizontal="center" vertical="center" wrapText="1"/>
    </xf>
    <xf numFmtId="0" fontId="21" fillId="0" borderId="75" xfId="90" applyFont="1" applyBorder="1" applyAlignment="1">
      <alignment horizontal="center" vertical="center" wrapText="1"/>
    </xf>
    <xf numFmtId="0" fontId="21" fillId="0" borderId="34" xfId="90" applyFont="1" applyBorder="1" applyAlignment="1">
      <alignment horizontal="center" vertical="center" wrapText="1"/>
    </xf>
    <xf numFmtId="0" fontId="13" fillId="0" borderId="80" xfId="104" applyNumberFormat="1" applyFont="1" applyBorder="1" applyAlignment="1" applyProtection="1">
      <alignment horizontal="left" vertical="top" wrapText="1"/>
    </xf>
    <xf numFmtId="0" fontId="13" fillId="0" borderId="87" xfId="104" applyFont="1" applyBorder="1" applyAlignment="1">
      <alignment horizontal="left" vertical="top" wrapText="1"/>
    </xf>
    <xf numFmtId="0" fontId="21" fillId="0" borderId="42" xfId="94" applyNumberFormat="1" applyFont="1" applyBorder="1" applyAlignment="1" applyProtection="1">
      <alignment horizontal="center" vertical="center" wrapText="1"/>
    </xf>
    <xf numFmtId="49" fontId="21" fillId="0" borderId="47" xfId="94" applyFont="1" applyBorder="1" applyAlignment="1">
      <alignment horizontal="center" vertical="center" wrapText="1"/>
    </xf>
    <xf numFmtId="49" fontId="21" fillId="0" borderId="75" xfId="94" applyFont="1" applyBorder="1" applyAlignment="1">
      <alignment horizontal="center" vertical="center" wrapText="1"/>
    </xf>
    <xf numFmtId="0" fontId="21" fillId="0" borderId="43" xfId="94" applyNumberFormat="1" applyFont="1" applyBorder="1" applyAlignment="1" applyProtection="1">
      <alignment horizontal="center" vertical="center" wrapText="1"/>
    </xf>
    <xf numFmtId="49" fontId="21" fillId="0" borderId="11" xfId="94" applyFont="1" applyBorder="1" applyAlignment="1">
      <alignment horizontal="center" vertical="center" wrapText="1"/>
    </xf>
    <xf numFmtId="49" fontId="21" fillId="0" borderId="26" xfId="94" applyFont="1" applyBorder="1" applyAlignment="1">
      <alignment horizontal="center" vertical="center" wrapText="1"/>
    </xf>
    <xf numFmtId="0" fontId="21" fillId="0" borderId="56" xfId="92" applyNumberFormat="1" applyFont="1" applyBorder="1" applyAlignment="1" applyProtection="1">
      <alignment horizontal="center"/>
    </xf>
    <xf numFmtId="0" fontId="21" fillId="0" borderId="84" xfId="92" applyFont="1" applyBorder="1" applyAlignment="1">
      <alignment horizontal="center"/>
    </xf>
    <xf numFmtId="0" fontId="13" fillId="0" borderId="79" xfId="92" applyNumberFormat="1" applyFont="1" applyBorder="1" applyAlignment="1" applyProtection="1">
      <alignment horizontal="left" vertical="top" wrapText="1"/>
    </xf>
    <xf numFmtId="0" fontId="13" fillId="0" borderId="85" xfId="92" applyFont="1" applyBorder="1" applyAlignment="1">
      <alignment horizontal="left" vertical="top" wrapText="1"/>
    </xf>
    <xf numFmtId="0" fontId="13" fillId="0" borderId="59" xfId="97" applyNumberFormat="1" applyFont="1" applyBorder="1" applyAlignment="1" applyProtection="1">
      <alignment horizontal="left" vertical="top" wrapText="1"/>
    </xf>
    <xf numFmtId="0" fontId="13" fillId="0" borderId="86" xfId="97" applyFont="1" applyBorder="1" applyAlignment="1">
      <alignment horizontal="left" vertical="top" wrapText="1"/>
    </xf>
    <xf numFmtId="0" fontId="13" fillId="0" borderId="81" xfId="107" applyNumberFormat="1" applyFont="1" applyBorder="1" applyAlignment="1" applyProtection="1">
      <alignment horizontal="left" vertical="top" wrapText="1"/>
    </xf>
    <xf numFmtId="0" fontId="13" fillId="0" borderId="88" xfId="107" applyFont="1" applyBorder="1" applyAlignment="1">
      <alignment horizontal="left" vertical="top" wrapText="1"/>
    </xf>
    <xf numFmtId="0" fontId="21" fillId="0" borderId="82" xfId="109" applyNumberFormat="1" applyFont="1" applyBorder="1" applyAlignment="1" applyProtection="1">
      <alignment vertical="top" wrapText="1"/>
    </xf>
    <xf numFmtId="0" fontId="21" fillId="0" borderId="89" xfId="109" applyFont="1" applyBorder="1" applyAlignment="1">
      <alignment vertical="top" wrapText="1"/>
    </xf>
    <xf numFmtId="0" fontId="13" fillId="0" borderId="81" xfId="111" applyNumberFormat="1" applyFont="1" applyBorder="1" applyAlignment="1" applyProtection="1">
      <alignment horizontal="left" vertical="top" wrapText="1"/>
    </xf>
    <xf numFmtId="0" fontId="13" fillId="0" borderId="88" xfId="111" applyFont="1" applyBorder="1" applyAlignment="1">
      <alignment horizontal="left" vertical="top" wrapText="1"/>
    </xf>
    <xf numFmtId="0" fontId="13" fillId="0" borderId="62" xfId="111" applyNumberFormat="1" applyFont="1" applyBorder="1" applyAlignment="1" applyProtection="1">
      <alignment horizontal="left" vertical="top" wrapText="1"/>
    </xf>
    <xf numFmtId="0" fontId="13" fillId="0" borderId="90" xfId="111" applyFont="1" applyBorder="1" applyAlignment="1">
      <alignment horizontal="left" vertical="top" wrapText="1"/>
    </xf>
  </cellXfs>
  <cellStyles count="169">
    <cellStyle name="br" xfId="162"/>
    <cellStyle name="col" xfId="161"/>
    <cellStyle name="st167" xfId="158"/>
    <cellStyle name="style0" xfId="163"/>
    <cellStyle name="td" xfId="164"/>
    <cellStyle name="tr" xfId="160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82"/>
    <cellStyle name="xl108" xfId="87"/>
    <cellStyle name="xl109" xfId="91"/>
    <cellStyle name="xl110" xfId="93"/>
    <cellStyle name="xl111" xfId="100"/>
    <cellStyle name="xl112" xfId="83"/>
    <cellStyle name="xl113" xfId="88"/>
    <cellStyle name="xl114" xfId="94"/>
    <cellStyle name="xl115" xfId="101"/>
    <cellStyle name="xl116" xfId="84"/>
    <cellStyle name="xl117" xfId="95"/>
    <cellStyle name="xl118" xfId="102"/>
    <cellStyle name="xl119" xfId="85"/>
    <cellStyle name="xl120" xfId="80"/>
    <cellStyle name="xl121" xfId="89"/>
    <cellStyle name="xl122" xfId="98"/>
    <cellStyle name="xl123" xfId="96"/>
    <cellStyle name="xl124" xfId="99"/>
    <cellStyle name="xl125" xfId="103"/>
    <cellStyle name="xl126" xfId="107"/>
    <cellStyle name="xl127" xfId="104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2"/>
    <cellStyle name="xl137" xfId="146"/>
    <cellStyle name="xl138" xfId="149"/>
    <cellStyle name="xl139" xfId="151"/>
    <cellStyle name="xl140" xfId="153"/>
    <cellStyle name="xl141" xfId="147"/>
    <cellStyle name="xl142" xfId="112"/>
    <cellStyle name="xl143" xfId="121"/>
    <cellStyle name="xl144" xfId="167"/>
    <cellStyle name="xl145" xfId="143"/>
    <cellStyle name="xl146" xfId="150"/>
    <cellStyle name="xl147" xfId="136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40"/>
    <cellStyle name="xl155" xfId="155"/>
    <cellStyle name="xl156" xfId="159"/>
    <cellStyle name="xl157" xfId="114"/>
    <cellStyle name="xl158" xfId="118"/>
    <cellStyle name="xl159" xfId="123"/>
    <cellStyle name="xl160" xfId="156"/>
    <cellStyle name="xl161" xfId="168"/>
    <cellStyle name="xl162" xfId="157"/>
    <cellStyle name="xl163" xfId="119"/>
    <cellStyle name="xl164" xfId="124"/>
    <cellStyle name="xl165" xfId="127"/>
    <cellStyle name="xl166" xfId="130"/>
    <cellStyle name="xl167" xfId="138"/>
    <cellStyle name="xl168" xfId="144"/>
    <cellStyle name="xl169" xfId="152"/>
    <cellStyle name="xl170" xfId="154"/>
    <cellStyle name="xl171" xfId="148"/>
    <cellStyle name="xl172" xfId="141"/>
    <cellStyle name="xl173" xfId="115"/>
    <cellStyle name="xl174" xfId="145"/>
    <cellStyle name="xl175" xfId="128"/>
    <cellStyle name="xl176" xfId="131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5"/>
    <cellStyle name="xl22" xfId="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7" xfId="2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66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zoomScaleNormal="100" zoomScaleSheetLayoutView="100" workbookViewId="0">
      <selection activeCell="B6" sqref="B6:E6"/>
    </sheetView>
  </sheetViews>
  <sheetFormatPr defaultRowHeight="15" x14ac:dyDescent="0.25"/>
  <cols>
    <col min="1" max="1" width="76.28515625" style="1" customWidth="1"/>
    <col min="2" max="2" width="21.7109375" style="1" customWidth="1"/>
    <col min="3" max="3" width="13.28515625" style="1" customWidth="1"/>
    <col min="4" max="5" width="12.42578125" style="1" customWidth="1"/>
    <col min="6" max="6" width="9.140625" style="1" customWidth="1"/>
    <col min="7" max="16384" width="9.140625" style="1"/>
  </cols>
  <sheetData>
    <row r="1" spans="1:6" ht="15" customHeight="1" x14ac:dyDescent="0.25">
      <c r="A1" s="3"/>
      <c r="C1" s="89" t="s">
        <v>286</v>
      </c>
      <c r="D1" s="90"/>
      <c r="E1" s="90"/>
      <c r="F1" s="2"/>
    </row>
    <row r="2" spans="1:6" ht="14.25" customHeight="1" x14ac:dyDescent="0.25">
      <c r="A2" s="15"/>
      <c r="C2" s="89" t="s">
        <v>287</v>
      </c>
      <c r="D2" s="90"/>
      <c r="E2" s="90"/>
      <c r="F2" s="2"/>
    </row>
    <row r="3" spans="1:6" ht="12" customHeight="1" x14ac:dyDescent="0.25">
      <c r="A3" s="15"/>
      <c r="B3" s="89" t="s">
        <v>288</v>
      </c>
      <c r="C3" s="89"/>
      <c r="D3" s="89"/>
      <c r="E3" s="89"/>
      <c r="F3" s="2"/>
    </row>
    <row r="4" spans="1:6" ht="12" customHeight="1" x14ac:dyDescent="0.25">
      <c r="A4" s="17"/>
      <c r="B4" s="89" t="s">
        <v>289</v>
      </c>
      <c r="C4" s="89"/>
      <c r="D4" s="89"/>
      <c r="E4" s="89"/>
      <c r="F4" s="2"/>
    </row>
    <row r="5" spans="1:6" ht="12.75" customHeight="1" x14ac:dyDescent="0.25">
      <c r="A5" s="17"/>
      <c r="B5" s="16"/>
      <c r="C5" s="89" t="s">
        <v>290</v>
      </c>
      <c r="D5" s="91"/>
      <c r="E5" s="91"/>
      <c r="F5" s="2"/>
    </row>
    <row r="6" spans="1:6" ht="12.75" customHeight="1" x14ac:dyDescent="0.25">
      <c r="A6" s="17"/>
      <c r="B6" s="89" t="s">
        <v>295</v>
      </c>
      <c r="C6" s="89"/>
      <c r="D6" s="89"/>
      <c r="E6" s="89"/>
      <c r="F6" s="2"/>
    </row>
    <row r="7" spans="1:6" ht="40.5" customHeight="1" x14ac:dyDescent="0.25">
      <c r="A7" s="92" t="s">
        <v>292</v>
      </c>
      <c r="B7" s="93"/>
      <c r="C7" s="93"/>
      <c r="D7" s="93"/>
      <c r="E7" s="93"/>
      <c r="F7" s="2"/>
    </row>
    <row r="8" spans="1:6" ht="16.5" customHeight="1" x14ac:dyDescent="0.25">
      <c r="A8" s="94" t="s">
        <v>0</v>
      </c>
      <c r="B8" s="95"/>
      <c r="C8" s="95"/>
      <c r="D8" s="95"/>
      <c r="E8" s="95"/>
      <c r="F8" s="2"/>
    </row>
    <row r="9" spans="1:6" ht="12.75" customHeight="1" thickBot="1" x14ac:dyDescent="0.3">
      <c r="A9" s="96" t="s">
        <v>291</v>
      </c>
      <c r="B9" s="97"/>
      <c r="C9" s="97"/>
      <c r="D9" s="97"/>
      <c r="E9" s="97"/>
      <c r="F9" s="2"/>
    </row>
    <row r="10" spans="1:6" ht="12.75" customHeight="1" x14ac:dyDescent="0.25">
      <c r="A10" s="98" t="s">
        <v>1</v>
      </c>
      <c r="B10" s="101" t="s">
        <v>2</v>
      </c>
      <c r="C10" s="104" t="s">
        <v>283</v>
      </c>
      <c r="D10" s="83" t="s">
        <v>3</v>
      </c>
      <c r="E10" s="86" t="s">
        <v>284</v>
      </c>
      <c r="F10" s="2"/>
    </row>
    <row r="11" spans="1:6" ht="9.9499999999999993" customHeight="1" x14ac:dyDescent="0.25">
      <c r="A11" s="99"/>
      <c r="B11" s="102"/>
      <c r="C11" s="105"/>
      <c r="D11" s="84"/>
      <c r="E11" s="87"/>
      <c r="F11" s="2"/>
    </row>
    <row r="12" spans="1:6" ht="9.9499999999999993" customHeight="1" x14ac:dyDescent="0.25">
      <c r="A12" s="99"/>
      <c r="B12" s="102"/>
      <c r="C12" s="105"/>
      <c r="D12" s="84"/>
      <c r="E12" s="87"/>
      <c r="F12" s="2"/>
    </row>
    <row r="13" spans="1:6" ht="9.9499999999999993" customHeight="1" x14ac:dyDescent="0.25">
      <c r="A13" s="99"/>
      <c r="B13" s="102"/>
      <c r="C13" s="105"/>
      <c r="D13" s="84"/>
      <c r="E13" s="87"/>
      <c r="F13" s="2"/>
    </row>
    <row r="14" spans="1:6" ht="6" customHeight="1" thickBot="1" x14ac:dyDescent="0.3">
      <c r="A14" s="100"/>
      <c r="B14" s="103"/>
      <c r="C14" s="106"/>
      <c r="D14" s="85"/>
      <c r="E14" s="88"/>
      <c r="F14" s="2"/>
    </row>
    <row r="15" spans="1:6" ht="15" customHeight="1" thickBot="1" x14ac:dyDescent="0.3">
      <c r="A15" s="11">
        <v>1</v>
      </c>
      <c r="B15" s="12">
        <v>2</v>
      </c>
      <c r="C15" s="13" t="s">
        <v>285</v>
      </c>
      <c r="D15" s="13" t="s">
        <v>4</v>
      </c>
      <c r="E15" s="14" t="s">
        <v>5</v>
      </c>
      <c r="F15" s="2"/>
    </row>
    <row r="16" spans="1:6" ht="12.95" customHeight="1" x14ac:dyDescent="0.25">
      <c r="A16" s="25" t="s">
        <v>6</v>
      </c>
      <c r="B16" s="29" t="s">
        <v>7</v>
      </c>
      <c r="C16" s="18">
        <v>14760988</v>
      </c>
      <c r="D16" s="18">
        <v>10820673.029999999</v>
      </c>
      <c r="E16" s="23">
        <f>D16/C16*100</f>
        <v>73.305885961021033</v>
      </c>
      <c r="F16" s="2"/>
    </row>
    <row r="17" spans="1:6" ht="12.75" customHeight="1" x14ac:dyDescent="0.25">
      <c r="A17" s="26" t="s">
        <v>9</v>
      </c>
      <c r="B17" s="30"/>
      <c r="C17" s="19"/>
      <c r="D17" s="20"/>
      <c r="E17" s="24"/>
      <c r="F17" s="2"/>
    </row>
    <row r="18" spans="1:6" x14ac:dyDescent="0.25">
      <c r="A18" s="27" t="s">
        <v>10</v>
      </c>
      <c r="B18" s="31" t="s">
        <v>11</v>
      </c>
      <c r="C18" s="21">
        <v>6903900</v>
      </c>
      <c r="D18" s="21">
        <v>573595.12</v>
      </c>
      <c r="E18" s="23">
        <f t="shared" ref="E18:E70" si="0">D18/C18*100</f>
        <v>8.3082767711003918</v>
      </c>
      <c r="F18" s="2"/>
    </row>
    <row r="19" spans="1:6" x14ac:dyDescent="0.25">
      <c r="A19" s="27" t="s">
        <v>12</v>
      </c>
      <c r="B19" s="31" t="s">
        <v>13</v>
      </c>
      <c r="C19" s="21">
        <v>1085500</v>
      </c>
      <c r="D19" s="21">
        <v>173860.23</v>
      </c>
      <c r="E19" s="23">
        <f t="shared" si="0"/>
        <v>16.01660340856748</v>
      </c>
      <c r="F19" s="2"/>
    </row>
    <row r="20" spans="1:6" x14ac:dyDescent="0.25">
      <c r="A20" s="27" t="s">
        <v>14</v>
      </c>
      <c r="B20" s="31" t="s">
        <v>15</v>
      </c>
      <c r="C20" s="21">
        <v>1085500</v>
      </c>
      <c r="D20" s="21">
        <v>173860.23</v>
      </c>
      <c r="E20" s="23">
        <f t="shared" si="0"/>
        <v>16.01660340856748</v>
      </c>
      <c r="F20" s="2"/>
    </row>
    <row r="21" spans="1:6" ht="120" x14ac:dyDescent="0.25">
      <c r="A21" s="27" t="s">
        <v>16</v>
      </c>
      <c r="B21" s="31" t="s">
        <v>17</v>
      </c>
      <c r="C21" s="21">
        <v>985500</v>
      </c>
      <c r="D21" s="21">
        <v>173260.77</v>
      </c>
      <c r="E21" s="23">
        <f t="shared" si="0"/>
        <v>17.581001522070014</v>
      </c>
      <c r="F21" s="2"/>
    </row>
    <row r="22" spans="1:6" ht="60" x14ac:dyDescent="0.25">
      <c r="A22" s="27" t="s">
        <v>18</v>
      </c>
      <c r="B22" s="31" t="s">
        <v>19</v>
      </c>
      <c r="C22" s="21">
        <v>985500</v>
      </c>
      <c r="D22" s="21">
        <v>173260.77</v>
      </c>
      <c r="E22" s="23">
        <f t="shared" si="0"/>
        <v>17.581001522070014</v>
      </c>
      <c r="F22" s="2"/>
    </row>
    <row r="23" spans="1:6" ht="96" x14ac:dyDescent="0.25">
      <c r="A23" s="27" t="s">
        <v>20</v>
      </c>
      <c r="B23" s="31" t="s">
        <v>21</v>
      </c>
      <c r="C23" s="21">
        <v>50000</v>
      </c>
      <c r="D23" s="21" t="s">
        <v>8</v>
      </c>
      <c r="E23" s="23"/>
      <c r="F23" s="2"/>
    </row>
    <row r="24" spans="1:6" ht="75.75" customHeight="1" x14ac:dyDescent="0.25">
      <c r="A24" s="27" t="s">
        <v>22</v>
      </c>
      <c r="B24" s="31" t="s">
        <v>23</v>
      </c>
      <c r="C24" s="21">
        <v>50000</v>
      </c>
      <c r="D24" s="21" t="s">
        <v>8</v>
      </c>
      <c r="E24" s="23"/>
      <c r="F24" s="2"/>
    </row>
    <row r="25" spans="1:6" ht="84" x14ac:dyDescent="0.25">
      <c r="A25" s="27" t="s">
        <v>24</v>
      </c>
      <c r="B25" s="31" t="s">
        <v>25</v>
      </c>
      <c r="C25" s="21">
        <v>30000</v>
      </c>
      <c r="D25" s="21">
        <v>339.46</v>
      </c>
      <c r="E25" s="23">
        <f t="shared" si="0"/>
        <v>1.1315333333333333</v>
      </c>
      <c r="F25" s="2"/>
    </row>
    <row r="26" spans="1:6" ht="48" x14ac:dyDescent="0.25">
      <c r="A26" s="27" t="s">
        <v>26</v>
      </c>
      <c r="B26" s="31" t="s">
        <v>27</v>
      </c>
      <c r="C26" s="21">
        <v>30000</v>
      </c>
      <c r="D26" s="21">
        <v>339.46</v>
      </c>
      <c r="E26" s="23">
        <f t="shared" si="0"/>
        <v>1.1315333333333333</v>
      </c>
      <c r="F26" s="2"/>
    </row>
    <row r="27" spans="1:6" ht="255.75" customHeight="1" x14ac:dyDescent="0.25">
      <c r="A27" s="27" t="s">
        <v>28</v>
      </c>
      <c r="B27" s="31" t="s">
        <v>29</v>
      </c>
      <c r="C27" s="21">
        <v>10000</v>
      </c>
      <c r="D27" s="21" t="s">
        <v>8</v>
      </c>
      <c r="E27" s="23"/>
      <c r="F27" s="2"/>
    </row>
    <row r="28" spans="1:6" ht="48" x14ac:dyDescent="0.25">
      <c r="A28" s="27" t="s">
        <v>30</v>
      </c>
      <c r="B28" s="31" t="s">
        <v>31</v>
      </c>
      <c r="C28" s="21">
        <v>10000</v>
      </c>
      <c r="D28" s="21" t="s">
        <v>8</v>
      </c>
      <c r="E28" s="23"/>
      <c r="F28" s="2"/>
    </row>
    <row r="29" spans="1:6" ht="60" x14ac:dyDescent="0.25">
      <c r="A29" s="27" t="s">
        <v>32</v>
      </c>
      <c r="B29" s="31" t="s">
        <v>33</v>
      </c>
      <c r="C29" s="21">
        <v>10000</v>
      </c>
      <c r="D29" s="21">
        <v>260</v>
      </c>
      <c r="E29" s="23">
        <f t="shared" si="0"/>
        <v>2.6</v>
      </c>
      <c r="F29" s="2"/>
    </row>
    <row r="30" spans="1:6" ht="48" x14ac:dyDescent="0.25">
      <c r="A30" s="27" t="s">
        <v>34</v>
      </c>
      <c r="B30" s="31" t="s">
        <v>35</v>
      </c>
      <c r="C30" s="21">
        <v>10000</v>
      </c>
      <c r="D30" s="21">
        <v>260</v>
      </c>
      <c r="E30" s="23">
        <f t="shared" si="0"/>
        <v>2.6</v>
      </c>
      <c r="F30" s="2"/>
    </row>
    <row r="31" spans="1:6" x14ac:dyDescent="0.25">
      <c r="A31" s="27" t="s">
        <v>36</v>
      </c>
      <c r="B31" s="31" t="s">
        <v>37</v>
      </c>
      <c r="C31" s="21">
        <v>5818400</v>
      </c>
      <c r="D31" s="21">
        <v>399734.89</v>
      </c>
      <c r="E31" s="23">
        <f t="shared" si="0"/>
        <v>6.8701857899078789</v>
      </c>
      <c r="F31" s="2"/>
    </row>
    <row r="32" spans="1:6" x14ac:dyDescent="0.25">
      <c r="A32" s="27" t="s">
        <v>38</v>
      </c>
      <c r="B32" s="31" t="s">
        <v>39</v>
      </c>
      <c r="C32" s="21">
        <v>3838300</v>
      </c>
      <c r="D32" s="21">
        <v>187350.06</v>
      </c>
      <c r="E32" s="23">
        <f t="shared" si="0"/>
        <v>4.8810687022900767</v>
      </c>
      <c r="F32" s="2"/>
    </row>
    <row r="33" spans="1:6" ht="24" x14ac:dyDescent="0.25">
      <c r="A33" s="27" t="s">
        <v>40</v>
      </c>
      <c r="B33" s="31" t="s">
        <v>41</v>
      </c>
      <c r="C33" s="21">
        <v>3838300</v>
      </c>
      <c r="D33" s="21">
        <v>187350.06</v>
      </c>
      <c r="E33" s="23">
        <f t="shared" si="0"/>
        <v>4.8810687022900767</v>
      </c>
      <c r="F33" s="2"/>
    </row>
    <row r="34" spans="1:6" ht="48" x14ac:dyDescent="0.25">
      <c r="A34" s="27" t="s">
        <v>42</v>
      </c>
      <c r="B34" s="31" t="s">
        <v>43</v>
      </c>
      <c r="C34" s="21">
        <v>3838300</v>
      </c>
      <c r="D34" s="21">
        <v>187350.06</v>
      </c>
      <c r="E34" s="23">
        <f t="shared" si="0"/>
        <v>4.8810687022900767</v>
      </c>
      <c r="F34" s="2"/>
    </row>
    <row r="35" spans="1:6" x14ac:dyDescent="0.25">
      <c r="A35" s="27" t="s">
        <v>44</v>
      </c>
      <c r="B35" s="31" t="s">
        <v>45</v>
      </c>
      <c r="C35" s="21">
        <v>1980100</v>
      </c>
      <c r="D35" s="21">
        <v>212384.83</v>
      </c>
      <c r="E35" s="23">
        <f t="shared" si="0"/>
        <v>10.725964850260088</v>
      </c>
      <c r="F35" s="2"/>
    </row>
    <row r="36" spans="1:6" x14ac:dyDescent="0.25">
      <c r="A36" s="27" t="s">
        <v>46</v>
      </c>
      <c r="B36" s="31" t="s">
        <v>47</v>
      </c>
      <c r="C36" s="21">
        <v>675000</v>
      </c>
      <c r="D36" s="21">
        <v>159610.84</v>
      </c>
      <c r="E36" s="23">
        <f t="shared" si="0"/>
        <v>23.646050370370368</v>
      </c>
      <c r="F36" s="2"/>
    </row>
    <row r="37" spans="1:6" ht="24" x14ac:dyDescent="0.25">
      <c r="A37" s="27" t="s">
        <v>48</v>
      </c>
      <c r="B37" s="31" t="s">
        <v>49</v>
      </c>
      <c r="C37" s="21">
        <v>675000</v>
      </c>
      <c r="D37" s="21">
        <v>159610.84</v>
      </c>
      <c r="E37" s="23">
        <f t="shared" si="0"/>
        <v>23.646050370370368</v>
      </c>
      <c r="F37" s="2"/>
    </row>
    <row r="38" spans="1:6" ht="36" x14ac:dyDescent="0.25">
      <c r="A38" s="27" t="s">
        <v>50</v>
      </c>
      <c r="B38" s="31" t="s">
        <v>51</v>
      </c>
      <c r="C38" s="21">
        <v>675000</v>
      </c>
      <c r="D38" s="21">
        <v>159610.84</v>
      </c>
      <c r="E38" s="23">
        <f t="shared" si="0"/>
        <v>23.646050370370368</v>
      </c>
      <c r="F38" s="2"/>
    </row>
    <row r="39" spans="1:6" x14ac:dyDescent="0.25">
      <c r="A39" s="27" t="s">
        <v>52</v>
      </c>
      <c r="B39" s="31" t="s">
        <v>53</v>
      </c>
      <c r="C39" s="21">
        <v>1305100</v>
      </c>
      <c r="D39" s="21">
        <v>52773.99</v>
      </c>
      <c r="E39" s="23">
        <f t="shared" si="0"/>
        <v>4.0436740479656734</v>
      </c>
      <c r="F39" s="2"/>
    </row>
    <row r="40" spans="1:6" ht="24" x14ac:dyDescent="0.25">
      <c r="A40" s="27" t="s">
        <v>54</v>
      </c>
      <c r="B40" s="31" t="s">
        <v>55</v>
      </c>
      <c r="C40" s="21">
        <v>1305100</v>
      </c>
      <c r="D40" s="21">
        <v>52773.99</v>
      </c>
      <c r="E40" s="23">
        <f t="shared" si="0"/>
        <v>4.0436740479656734</v>
      </c>
      <c r="F40" s="2"/>
    </row>
    <row r="41" spans="1:6" ht="36" x14ac:dyDescent="0.25">
      <c r="A41" s="27" t="s">
        <v>56</v>
      </c>
      <c r="B41" s="31" t="s">
        <v>57</v>
      </c>
      <c r="C41" s="21">
        <v>1305100</v>
      </c>
      <c r="D41" s="21">
        <v>52773.99</v>
      </c>
      <c r="E41" s="23">
        <f t="shared" si="0"/>
        <v>4.0436740479656734</v>
      </c>
      <c r="F41" s="2"/>
    </row>
    <row r="42" spans="1:6" x14ac:dyDescent="0.25">
      <c r="A42" s="27" t="s">
        <v>10</v>
      </c>
      <c r="B42" s="31" t="s">
        <v>58</v>
      </c>
      <c r="C42" s="21">
        <v>50000</v>
      </c>
      <c r="D42" s="21">
        <v>4900828.68</v>
      </c>
      <c r="E42" s="23">
        <f t="shared" si="0"/>
        <v>9801.6573599999992</v>
      </c>
      <c r="F42" s="2"/>
    </row>
    <row r="43" spans="1:6" ht="24" x14ac:dyDescent="0.25">
      <c r="A43" s="27" t="s">
        <v>59</v>
      </c>
      <c r="B43" s="31" t="s">
        <v>60</v>
      </c>
      <c r="C43" s="21">
        <v>50000</v>
      </c>
      <c r="D43" s="21">
        <v>24528.68</v>
      </c>
      <c r="E43" s="23">
        <f t="shared" si="0"/>
        <v>49.057360000000003</v>
      </c>
      <c r="F43" s="2"/>
    </row>
    <row r="44" spans="1:6" ht="48" x14ac:dyDescent="0.25">
      <c r="A44" s="27" t="s">
        <v>61</v>
      </c>
      <c r="B44" s="31" t="s">
        <v>62</v>
      </c>
      <c r="C44" s="21">
        <v>50000</v>
      </c>
      <c r="D44" s="21">
        <v>24528.68</v>
      </c>
      <c r="E44" s="23">
        <f t="shared" si="0"/>
        <v>49.057360000000003</v>
      </c>
      <c r="F44" s="2"/>
    </row>
    <row r="45" spans="1:6" ht="48" x14ac:dyDescent="0.25">
      <c r="A45" s="27" t="s">
        <v>63</v>
      </c>
      <c r="B45" s="31" t="s">
        <v>64</v>
      </c>
      <c r="C45" s="21">
        <v>50000</v>
      </c>
      <c r="D45" s="21">
        <v>24528.68</v>
      </c>
      <c r="E45" s="23">
        <f t="shared" si="0"/>
        <v>49.057360000000003</v>
      </c>
      <c r="F45" s="2"/>
    </row>
    <row r="46" spans="1:6" ht="48" x14ac:dyDescent="0.25">
      <c r="A46" s="27" t="s">
        <v>65</v>
      </c>
      <c r="B46" s="31" t="s">
        <v>66</v>
      </c>
      <c r="C46" s="21">
        <v>50000</v>
      </c>
      <c r="D46" s="21">
        <v>24528.68</v>
      </c>
      <c r="E46" s="23">
        <f t="shared" si="0"/>
        <v>49.057360000000003</v>
      </c>
      <c r="F46" s="2"/>
    </row>
    <row r="47" spans="1:6" x14ac:dyDescent="0.25">
      <c r="A47" s="27" t="s">
        <v>67</v>
      </c>
      <c r="B47" s="31" t="s">
        <v>68</v>
      </c>
      <c r="C47" s="21" t="s">
        <v>8</v>
      </c>
      <c r="D47" s="21">
        <v>1000</v>
      </c>
      <c r="E47" s="23"/>
      <c r="F47" s="2"/>
    </row>
    <row r="48" spans="1:6" ht="24" x14ac:dyDescent="0.25">
      <c r="A48" s="27" t="s">
        <v>69</v>
      </c>
      <c r="B48" s="31" t="s">
        <v>70</v>
      </c>
      <c r="C48" s="21" t="s">
        <v>8</v>
      </c>
      <c r="D48" s="21">
        <v>1000</v>
      </c>
      <c r="E48" s="23"/>
      <c r="F48" s="2"/>
    </row>
    <row r="49" spans="1:6" ht="24" x14ac:dyDescent="0.25">
      <c r="A49" s="27" t="s">
        <v>71</v>
      </c>
      <c r="B49" s="31" t="s">
        <v>72</v>
      </c>
      <c r="C49" s="21" t="s">
        <v>8</v>
      </c>
      <c r="D49" s="21">
        <v>1000</v>
      </c>
      <c r="E49" s="23"/>
      <c r="F49" s="2"/>
    </row>
    <row r="50" spans="1:6" x14ac:dyDescent="0.25">
      <c r="A50" s="27" t="s">
        <v>73</v>
      </c>
      <c r="B50" s="31" t="s">
        <v>74</v>
      </c>
      <c r="C50" s="21" t="s">
        <v>8</v>
      </c>
      <c r="D50" s="21">
        <v>4875300</v>
      </c>
      <c r="E50" s="23"/>
      <c r="F50" s="2"/>
    </row>
    <row r="51" spans="1:6" x14ac:dyDescent="0.25">
      <c r="A51" s="27" t="s">
        <v>75</v>
      </c>
      <c r="B51" s="31" t="s">
        <v>76</v>
      </c>
      <c r="C51" s="21" t="s">
        <v>8</v>
      </c>
      <c r="D51" s="21">
        <v>4875300</v>
      </c>
      <c r="E51" s="23"/>
      <c r="F51" s="2"/>
    </row>
    <row r="52" spans="1:6" x14ac:dyDescent="0.25">
      <c r="A52" s="27" t="s">
        <v>77</v>
      </c>
      <c r="B52" s="31" t="s">
        <v>78</v>
      </c>
      <c r="C52" s="21" t="s">
        <v>8</v>
      </c>
      <c r="D52" s="21">
        <v>4875300</v>
      </c>
      <c r="E52" s="23"/>
      <c r="F52" s="2"/>
    </row>
    <row r="53" spans="1:6" x14ac:dyDescent="0.25">
      <c r="A53" s="27" t="s">
        <v>79</v>
      </c>
      <c r="B53" s="31" t="s">
        <v>80</v>
      </c>
      <c r="C53" s="21">
        <v>7807088</v>
      </c>
      <c r="D53" s="21">
        <v>5346249.2300000004</v>
      </c>
      <c r="E53" s="23">
        <f t="shared" si="0"/>
        <v>68.479428309249244</v>
      </c>
      <c r="F53" s="2"/>
    </row>
    <row r="54" spans="1:6" ht="24" x14ac:dyDescent="0.25">
      <c r="A54" s="27" t="s">
        <v>81</v>
      </c>
      <c r="B54" s="31" t="s">
        <v>82</v>
      </c>
      <c r="C54" s="21">
        <v>7807088</v>
      </c>
      <c r="D54" s="21">
        <v>5346249.2300000004</v>
      </c>
      <c r="E54" s="23">
        <f t="shared" si="0"/>
        <v>68.479428309249244</v>
      </c>
      <c r="F54" s="2"/>
    </row>
    <row r="55" spans="1:6" x14ac:dyDescent="0.25">
      <c r="A55" s="27" t="s">
        <v>83</v>
      </c>
      <c r="B55" s="31" t="s">
        <v>84</v>
      </c>
      <c r="C55" s="21">
        <v>428700</v>
      </c>
      <c r="D55" s="21">
        <v>107100</v>
      </c>
      <c r="E55" s="23">
        <f t="shared" si="0"/>
        <v>24.982505248425472</v>
      </c>
      <c r="F55" s="2"/>
    </row>
    <row r="56" spans="1:6" x14ac:dyDescent="0.25">
      <c r="A56" s="27" t="s">
        <v>85</v>
      </c>
      <c r="B56" s="31" t="s">
        <v>86</v>
      </c>
      <c r="C56" s="21">
        <v>428700</v>
      </c>
      <c r="D56" s="21">
        <v>107100</v>
      </c>
      <c r="E56" s="23">
        <f t="shared" si="0"/>
        <v>24.982505248425472</v>
      </c>
      <c r="F56" s="2"/>
    </row>
    <row r="57" spans="1:6" ht="24" x14ac:dyDescent="0.25">
      <c r="A57" s="27" t="s">
        <v>87</v>
      </c>
      <c r="B57" s="31" t="s">
        <v>88</v>
      </c>
      <c r="C57" s="21">
        <v>428700</v>
      </c>
      <c r="D57" s="21">
        <v>107100</v>
      </c>
      <c r="E57" s="23">
        <f t="shared" si="0"/>
        <v>24.982505248425472</v>
      </c>
      <c r="F57" s="2"/>
    </row>
    <row r="58" spans="1:6" ht="24" x14ac:dyDescent="0.25">
      <c r="A58" s="27" t="s">
        <v>89</v>
      </c>
      <c r="B58" s="31" t="s">
        <v>90</v>
      </c>
      <c r="C58" s="21">
        <v>419988</v>
      </c>
      <c r="D58" s="21" t="s">
        <v>8</v>
      </c>
      <c r="E58" s="23"/>
      <c r="F58" s="2"/>
    </row>
    <row r="59" spans="1:6" x14ac:dyDescent="0.25">
      <c r="A59" s="27" t="s">
        <v>91</v>
      </c>
      <c r="B59" s="31" t="s">
        <v>92</v>
      </c>
      <c r="C59" s="21">
        <v>419988</v>
      </c>
      <c r="D59" s="21" t="s">
        <v>8</v>
      </c>
      <c r="E59" s="23"/>
      <c r="F59" s="2"/>
    </row>
    <row r="60" spans="1:6" x14ac:dyDescent="0.25">
      <c r="A60" s="27" t="s">
        <v>93</v>
      </c>
      <c r="B60" s="31" t="s">
        <v>94</v>
      </c>
      <c r="C60" s="21">
        <v>419988</v>
      </c>
      <c r="D60" s="21" t="s">
        <v>8</v>
      </c>
      <c r="E60" s="23"/>
      <c r="F60" s="2"/>
    </row>
    <row r="61" spans="1:6" x14ac:dyDescent="0.25">
      <c r="A61" s="27" t="s">
        <v>95</v>
      </c>
      <c r="B61" s="31" t="s">
        <v>96</v>
      </c>
      <c r="C61" s="21">
        <v>436200</v>
      </c>
      <c r="D61" s="21">
        <v>79049.23</v>
      </c>
      <c r="E61" s="23">
        <f t="shared" si="0"/>
        <v>18.122244383310406</v>
      </c>
      <c r="F61" s="2"/>
    </row>
    <row r="62" spans="1:6" ht="24" x14ac:dyDescent="0.25">
      <c r="A62" s="27" t="s">
        <v>97</v>
      </c>
      <c r="B62" s="31" t="s">
        <v>98</v>
      </c>
      <c r="C62" s="21">
        <v>3700</v>
      </c>
      <c r="D62" s="21" t="s">
        <v>8</v>
      </c>
      <c r="E62" s="23"/>
      <c r="F62" s="2"/>
    </row>
    <row r="63" spans="1:6" ht="24" x14ac:dyDescent="0.25">
      <c r="A63" s="27" t="s">
        <v>99</v>
      </c>
      <c r="B63" s="31" t="s">
        <v>100</v>
      </c>
      <c r="C63" s="21">
        <v>3700</v>
      </c>
      <c r="D63" s="21" t="s">
        <v>8</v>
      </c>
      <c r="E63" s="23"/>
      <c r="F63" s="2"/>
    </row>
    <row r="64" spans="1:6" ht="24" x14ac:dyDescent="0.25">
      <c r="A64" s="27" t="s">
        <v>101</v>
      </c>
      <c r="B64" s="31" t="s">
        <v>102</v>
      </c>
      <c r="C64" s="21">
        <v>432500</v>
      </c>
      <c r="D64" s="21">
        <v>79049.23</v>
      </c>
      <c r="E64" s="23">
        <f t="shared" si="0"/>
        <v>18.277278612716763</v>
      </c>
      <c r="F64" s="2"/>
    </row>
    <row r="65" spans="1:6" ht="24" x14ac:dyDescent="0.25">
      <c r="A65" s="27" t="s">
        <v>103</v>
      </c>
      <c r="B65" s="31" t="s">
        <v>104</v>
      </c>
      <c r="C65" s="21">
        <v>432500</v>
      </c>
      <c r="D65" s="21">
        <v>79049.23</v>
      </c>
      <c r="E65" s="23">
        <f t="shared" si="0"/>
        <v>18.277278612716763</v>
      </c>
      <c r="F65" s="2"/>
    </row>
    <row r="66" spans="1:6" x14ac:dyDescent="0.25">
      <c r="A66" s="27" t="s">
        <v>105</v>
      </c>
      <c r="B66" s="31" t="s">
        <v>106</v>
      </c>
      <c r="C66" s="21">
        <v>6522200</v>
      </c>
      <c r="D66" s="21">
        <v>5160100</v>
      </c>
      <c r="E66" s="23">
        <f t="shared" si="0"/>
        <v>79.115942473398547</v>
      </c>
      <c r="F66" s="2"/>
    </row>
    <row r="67" spans="1:6" ht="36" x14ac:dyDescent="0.25">
      <c r="A67" s="27" t="s">
        <v>107</v>
      </c>
      <c r="B67" s="31" t="s">
        <v>108</v>
      </c>
      <c r="C67" s="21">
        <v>1510800</v>
      </c>
      <c r="D67" s="21">
        <v>148700</v>
      </c>
      <c r="E67" s="23">
        <f t="shared" si="0"/>
        <v>9.8424675668519992</v>
      </c>
      <c r="F67" s="2"/>
    </row>
    <row r="68" spans="1:6" ht="36" x14ac:dyDescent="0.25">
      <c r="A68" s="27" t="s">
        <v>109</v>
      </c>
      <c r="B68" s="31" t="s">
        <v>110</v>
      </c>
      <c r="C68" s="21">
        <v>1510800</v>
      </c>
      <c r="D68" s="21">
        <v>148700</v>
      </c>
      <c r="E68" s="23">
        <f t="shared" si="0"/>
        <v>9.8424675668519992</v>
      </c>
      <c r="F68" s="2"/>
    </row>
    <row r="69" spans="1:6" x14ac:dyDescent="0.25">
      <c r="A69" s="27" t="s">
        <v>111</v>
      </c>
      <c r="B69" s="31" t="s">
        <v>112</v>
      </c>
      <c r="C69" s="21">
        <v>5011400</v>
      </c>
      <c r="D69" s="21">
        <v>5011400</v>
      </c>
      <c r="E69" s="23">
        <f t="shared" si="0"/>
        <v>100</v>
      </c>
      <c r="F69" s="2"/>
    </row>
    <row r="70" spans="1:6" ht="15.75" thickBot="1" x14ac:dyDescent="0.3">
      <c r="A70" s="28" t="s">
        <v>113</v>
      </c>
      <c r="B70" s="32" t="s">
        <v>114</v>
      </c>
      <c r="C70" s="22">
        <v>5011400</v>
      </c>
      <c r="D70" s="22">
        <v>5011400</v>
      </c>
      <c r="E70" s="33">
        <f t="shared" si="0"/>
        <v>100</v>
      </c>
      <c r="F70" s="2"/>
    </row>
  </sheetData>
  <mergeCells count="14">
    <mergeCell ref="D10:D14"/>
    <mergeCell ref="E10:E14"/>
    <mergeCell ref="C1:E1"/>
    <mergeCell ref="C2:E2"/>
    <mergeCell ref="B3:E3"/>
    <mergeCell ref="B4:E4"/>
    <mergeCell ref="C5:E5"/>
    <mergeCell ref="B6:E6"/>
    <mergeCell ref="A7:E7"/>
    <mergeCell ref="A8:E8"/>
    <mergeCell ref="A9:E9"/>
    <mergeCell ref="A10:A14"/>
    <mergeCell ref="B10:B14"/>
    <mergeCell ref="C10:C14"/>
  </mergeCells>
  <pageMargins left="0.78740157480314965" right="0" top="0" bottom="0" header="0" footer="0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94.7109375" style="1" customWidth="1"/>
    <col min="2" max="2" width="22.5703125" style="1" customWidth="1"/>
    <col min="3" max="3" width="12.5703125" style="1" customWidth="1"/>
    <col min="4" max="4" width="12.140625" style="1" customWidth="1"/>
    <col min="5" max="5" width="12.42578125" style="1" customWidth="1"/>
    <col min="6" max="6" width="9.140625" style="1" customWidth="1"/>
    <col min="7" max="16384" width="9.140625" style="1"/>
  </cols>
  <sheetData>
    <row r="1" spans="1:6" ht="15" customHeight="1" x14ac:dyDescent="0.25">
      <c r="A1" s="2"/>
      <c r="B1" s="2"/>
      <c r="C1" s="2"/>
      <c r="D1" s="2"/>
      <c r="E1" s="2"/>
      <c r="F1" s="2"/>
    </row>
    <row r="2" spans="1:6" ht="14.1" customHeight="1" x14ac:dyDescent="0.25">
      <c r="A2" s="107" t="s">
        <v>115</v>
      </c>
      <c r="B2" s="108"/>
      <c r="C2" s="108"/>
      <c r="D2" s="108"/>
      <c r="E2" s="108"/>
      <c r="F2" s="2"/>
    </row>
    <row r="3" spans="1:6" ht="12.95" customHeight="1" thickBot="1" x14ac:dyDescent="0.3">
      <c r="A3" s="36"/>
      <c r="B3" s="36"/>
      <c r="C3" s="36"/>
      <c r="D3" s="36"/>
      <c r="E3" s="36" t="s">
        <v>293</v>
      </c>
      <c r="F3" s="2"/>
    </row>
    <row r="4" spans="1:6" ht="12" customHeight="1" x14ac:dyDescent="0.25">
      <c r="A4" s="109" t="s">
        <v>1</v>
      </c>
      <c r="B4" s="101" t="s">
        <v>116</v>
      </c>
      <c r="C4" s="113" t="s">
        <v>283</v>
      </c>
      <c r="D4" s="116" t="s">
        <v>294</v>
      </c>
      <c r="E4" s="118" t="s">
        <v>284</v>
      </c>
      <c r="F4" s="2"/>
    </row>
    <row r="5" spans="1:6" ht="9.75" customHeight="1" x14ac:dyDescent="0.25">
      <c r="A5" s="110"/>
      <c r="B5" s="102"/>
      <c r="C5" s="114"/>
      <c r="D5" s="117"/>
      <c r="E5" s="119"/>
      <c r="F5" s="2"/>
    </row>
    <row r="6" spans="1:6" ht="11.25" customHeight="1" x14ac:dyDescent="0.25">
      <c r="A6" s="110"/>
      <c r="B6" s="102"/>
      <c r="C6" s="114"/>
      <c r="D6" s="117"/>
      <c r="E6" s="119"/>
      <c r="F6" s="2"/>
    </row>
    <row r="7" spans="1:6" ht="11.25" customHeight="1" x14ac:dyDescent="0.25">
      <c r="A7" s="110"/>
      <c r="B7" s="102"/>
      <c r="C7" s="114"/>
      <c r="D7" s="117"/>
      <c r="E7" s="119"/>
      <c r="F7" s="2"/>
    </row>
    <row r="8" spans="1:6" ht="6" customHeight="1" thickBot="1" x14ac:dyDescent="0.3">
      <c r="A8" s="110"/>
      <c r="B8" s="102"/>
      <c r="C8" s="114"/>
      <c r="D8" s="117"/>
      <c r="E8" s="119"/>
      <c r="F8" s="2"/>
    </row>
    <row r="9" spans="1:6" ht="9" hidden="1" customHeight="1" thickBot="1" x14ac:dyDescent="0.3">
      <c r="A9" s="111"/>
      <c r="B9" s="112"/>
      <c r="C9" s="115"/>
      <c r="D9" s="117"/>
      <c r="E9" s="119"/>
      <c r="F9" s="2"/>
    </row>
    <row r="10" spans="1:6" ht="12.95" customHeight="1" thickBot="1" x14ac:dyDescent="0.3">
      <c r="A10" s="43">
        <v>1</v>
      </c>
      <c r="B10" s="48">
        <v>2</v>
      </c>
      <c r="C10" s="34" t="s">
        <v>285</v>
      </c>
      <c r="D10" s="34" t="s">
        <v>4</v>
      </c>
      <c r="E10" s="35" t="s">
        <v>5</v>
      </c>
      <c r="F10" s="2"/>
    </row>
    <row r="11" spans="1:6" ht="15" customHeight="1" x14ac:dyDescent="0.25">
      <c r="A11" s="44" t="s">
        <v>117</v>
      </c>
      <c r="B11" s="72" t="s">
        <v>118</v>
      </c>
      <c r="C11" s="73">
        <v>14760988</v>
      </c>
      <c r="D11" s="73">
        <v>3821323.23</v>
      </c>
      <c r="E11" s="49">
        <f>D11/C11*100</f>
        <v>25.8879908987122</v>
      </c>
      <c r="F11" s="2"/>
    </row>
    <row r="12" spans="1:6" ht="15" customHeight="1" x14ac:dyDescent="0.25">
      <c r="A12" s="45" t="s">
        <v>9</v>
      </c>
      <c r="B12" s="69"/>
      <c r="C12" s="70"/>
      <c r="D12" s="74"/>
      <c r="E12" s="50"/>
      <c r="F12" s="2"/>
    </row>
    <row r="13" spans="1:6" x14ac:dyDescent="0.25">
      <c r="A13" s="46" t="s">
        <v>119</v>
      </c>
      <c r="B13" s="75" t="s">
        <v>120</v>
      </c>
      <c r="C13" s="59">
        <v>738000</v>
      </c>
      <c r="D13" s="59">
        <v>203861.68</v>
      </c>
      <c r="E13" s="51">
        <f t="shared" ref="E13:E31" si="0">D13/C13*100</f>
        <v>27.623533875338751</v>
      </c>
      <c r="F13" s="2"/>
    </row>
    <row r="14" spans="1:6" ht="26.25" customHeight="1" x14ac:dyDescent="0.25">
      <c r="A14" s="46" t="s">
        <v>121</v>
      </c>
      <c r="B14" s="75" t="s">
        <v>122</v>
      </c>
      <c r="C14" s="59">
        <v>738000</v>
      </c>
      <c r="D14" s="59">
        <v>203861.68</v>
      </c>
      <c r="E14" s="51">
        <f t="shared" si="0"/>
        <v>27.623533875338751</v>
      </c>
      <c r="F14" s="2"/>
    </row>
    <row r="15" spans="1:6" x14ac:dyDescent="0.25">
      <c r="A15" s="46" t="s">
        <v>123</v>
      </c>
      <c r="B15" s="75" t="s">
        <v>124</v>
      </c>
      <c r="C15" s="59">
        <v>738000</v>
      </c>
      <c r="D15" s="59">
        <v>203861.68</v>
      </c>
      <c r="E15" s="51">
        <f t="shared" si="0"/>
        <v>27.623533875338751</v>
      </c>
      <c r="F15" s="2"/>
    </row>
    <row r="16" spans="1:6" x14ac:dyDescent="0.25">
      <c r="A16" s="46" t="s">
        <v>125</v>
      </c>
      <c r="B16" s="75" t="s">
        <v>126</v>
      </c>
      <c r="C16" s="59">
        <v>566820</v>
      </c>
      <c r="D16" s="59">
        <v>156575.79999999999</v>
      </c>
      <c r="E16" s="51">
        <f t="shared" si="0"/>
        <v>27.623548922056386</v>
      </c>
      <c r="F16" s="2"/>
    </row>
    <row r="17" spans="1:6" ht="24" x14ac:dyDescent="0.25">
      <c r="A17" s="46" t="s">
        <v>127</v>
      </c>
      <c r="B17" s="75" t="s">
        <v>128</v>
      </c>
      <c r="C17" s="59">
        <v>171180</v>
      </c>
      <c r="D17" s="59">
        <v>47285.88</v>
      </c>
      <c r="E17" s="51">
        <f t="shared" si="0"/>
        <v>27.62348405187522</v>
      </c>
      <c r="F17" s="2"/>
    </row>
    <row r="18" spans="1:6" x14ac:dyDescent="0.25">
      <c r="A18" s="46" t="s">
        <v>129</v>
      </c>
      <c r="B18" s="75" t="s">
        <v>130</v>
      </c>
      <c r="C18" s="59">
        <v>1835100</v>
      </c>
      <c r="D18" s="59">
        <v>563169.89</v>
      </c>
      <c r="E18" s="51">
        <f t="shared" si="0"/>
        <v>30.688784807367448</v>
      </c>
      <c r="F18" s="2"/>
    </row>
    <row r="19" spans="1:6" ht="26.25" customHeight="1" x14ac:dyDescent="0.25">
      <c r="A19" s="46" t="s">
        <v>121</v>
      </c>
      <c r="B19" s="75" t="s">
        <v>131</v>
      </c>
      <c r="C19" s="59">
        <v>1835100</v>
      </c>
      <c r="D19" s="59">
        <v>563169.89</v>
      </c>
      <c r="E19" s="51">
        <f t="shared" si="0"/>
        <v>30.688784807367448</v>
      </c>
      <c r="F19" s="2"/>
    </row>
    <row r="20" spans="1:6" x14ac:dyDescent="0.25">
      <c r="A20" s="46" t="s">
        <v>123</v>
      </c>
      <c r="B20" s="75" t="s">
        <v>132</v>
      </c>
      <c r="C20" s="59">
        <v>1835100</v>
      </c>
      <c r="D20" s="59">
        <v>563169.89</v>
      </c>
      <c r="E20" s="51">
        <f t="shared" si="0"/>
        <v>30.688784807367448</v>
      </c>
      <c r="F20" s="2"/>
    </row>
    <row r="21" spans="1:6" x14ac:dyDescent="0.25">
      <c r="A21" s="46" t="s">
        <v>125</v>
      </c>
      <c r="B21" s="75" t="s">
        <v>133</v>
      </c>
      <c r="C21" s="59">
        <v>1409500</v>
      </c>
      <c r="D21" s="59">
        <v>430458.26</v>
      </c>
      <c r="E21" s="51">
        <f t="shared" si="0"/>
        <v>30.539784320681097</v>
      </c>
      <c r="F21" s="2"/>
    </row>
    <row r="22" spans="1:6" ht="24" x14ac:dyDescent="0.25">
      <c r="A22" s="46" t="s">
        <v>127</v>
      </c>
      <c r="B22" s="75" t="s">
        <v>134</v>
      </c>
      <c r="C22" s="59">
        <v>425600</v>
      </c>
      <c r="D22" s="59">
        <v>132711.63</v>
      </c>
      <c r="E22" s="51">
        <f t="shared" si="0"/>
        <v>31.182243890977446</v>
      </c>
      <c r="F22" s="2"/>
    </row>
    <row r="23" spans="1:6" x14ac:dyDescent="0.25">
      <c r="A23" s="46" t="s">
        <v>135</v>
      </c>
      <c r="B23" s="75" t="s">
        <v>136</v>
      </c>
      <c r="C23" s="59">
        <v>721610.2</v>
      </c>
      <c r="D23" s="59">
        <v>210428.53</v>
      </c>
      <c r="E23" s="51">
        <f t="shared" si="0"/>
        <v>29.160969454145746</v>
      </c>
      <c r="F23" s="2"/>
    </row>
    <row r="24" spans="1:6" x14ac:dyDescent="0.25">
      <c r="A24" s="46" t="s">
        <v>137</v>
      </c>
      <c r="B24" s="75" t="s">
        <v>138</v>
      </c>
      <c r="C24" s="59">
        <v>635010.19999999995</v>
      </c>
      <c r="D24" s="59">
        <v>210051.53</v>
      </c>
      <c r="E24" s="51">
        <f t="shared" si="0"/>
        <v>33.078449763484116</v>
      </c>
      <c r="F24" s="2"/>
    </row>
    <row r="25" spans="1:6" x14ac:dyDescent="0.25">
      <c r="A25" s="46" t="s">
        <v>139</v>
      </c>
      <c r="B25" s="75" t="s">
        <v>140</v>
      </c>
      <c r="C25" s="59">
        <v>635010.19999999995</v>
      </c>
      <c r="D25" s="59">
        <v>210051.53</v>
      </c>
      <c r="E25" s="51">
        <f t="shared" si="0"/>
        <v>33.078449763484116</v>
      </c>
      <c r="F25" s="2"/>
    </row>
    <row r="26" spans="1:6" x14ac:dyDescent="0.25">
      <c r="A26" s="46" t="s">
        <v>141</v>
      </c>
      <c r="B26" s="75" t="s">
        <v>142</v>
      </c>
      <c r="C26" s="59">
        <v>442778.2</v>
      </c>
      <c r="D26" s="59">
        <v>198208.81</v>
      </c>
      <c r="E26" s="51">
        <f t="shared" si="0"/>
        <v>44.764807752504524</v>
      </c>
      <c r="F26" s="2"/>
    </row>
    <row r="27" spans="1:6" x14ac:dyDescent="0.25">
      <c r="A27" s="46" t="s">
        <v>143</v>
      </c>
      <c r="B27" s="75" t="s">
        <v>144</v>
      </c>
      <c r="C27" s="59">
        <v>192232</v>
      </c>
      <c r="D27" s="59">
        <v>11842.72</v>
      </c>
      <c r="E27" s="51">
        <f t="shared" si="0"/>
        <v>6.1606392275999831</v>
      </c>
      <c r="F27" s="2"/>
    </row>
    <row r="28" spans="1:6" x14ac:dyDescent="0.25">
      <c r="A28" s="46" t="s">
        <v>145</v>
      </c>
      <c r="B28" s="75" t="s">
        <v>146</v>
      </c>
      <c r="C28" s="59">
        <v>86600</v>
      </c>
      <c r="D28" s="59">
        <v>377</v>
      </c>
      <c r="E28" s="51">
        <f t="shared" si="0"/>
        <v>0.43533487297921475</v>
      </c>
      <c r="F28" s="2"/>
    </row>
    <row r="29" spans="1:6" x14ac:dyDescent="0.25">
      <c r="A29" s="46" t="s">
        <v>147</v>
      </c>
      <c r="B29" s="75" t="s">
        <v>148</v>
      </c>
      <c r="C29" s="59">
        <v>86600</v>
      </c>
      <c r="D29" s="59">
        <v>377</v>
      </c>
      <c r="E29" s="51">
        <f t="shared" si="0"/>
        <v>0.43533487297921475</v>
      </c>
      <c r="F29" s="2"/>
    </row>
    <row r="30" spans="1:6" x14ac:dyDescent="0.25">
      <c r="A30" s="46" t="s">
        <v>149</v>
      </c>
      <c r="B30" s="75" t="s">
        <v>150</v>
      </c>
      <c r="C30" s="59">
        <v>85000</v>
      </c>
      <c r="D30" s="59" t="s">
        <v>8</v>
      </c>
      <c r="E30" s="51"/>
      <c r="F30" s="2"/>
    </row>
    <row r="31" spans="1:6" x14ac:dyDescent="0.25">
      <c r="A31" s="46" t="s">
        <v>151</v>
      </c>
      <c r="B31" s="75" t="s">
        <v>152</v>
      </c>
      <c r="C31" s="59">
        <v>1600</v>
      </c>
      <c r="D31" s="59">
        <v>377</v>
      </c>
      <c r="E31" s="51">
        <f t="shared" si="0"/>
        <v>23.5625</v>
      </c>
      <c r="F31" s="2"/>
    </row>
    <row r="32" spans="1:6" ht="36" x14ac:dyDescent="0.25">
      <c r="A32" s="46" t="s">
        <v>153</v>
      </c>
      <c r="B32" s="75" t="s">
        <v>154</v>
      </c>
      <c r="C32" s="59">
        <v>16100</v>
      </c>
      <c r="D32" s="59" t="s">
        <v>8</v>
      </c>
      <c r="E32" s="39" t="s">
        <v>8</v>
      </c>
      <c r="F32" s="2"/>
    </row>
    <row r="33" spans="1:6" x14ac:dyDescent="0.25">
      <c r="A33" s="46" t="s">
        <v>155</v>
      </c>
      <c r="B33" s="75" t="s">
        <v>156</v>
      </c>
      <c r="C33" s="59">
        <v>16100</v>
      </c>
      <c r="D33" s="59" t="s">
        <v>8</v>
      </c>
      <c r="E33" s="39" t="s">
        <v>8</v>
      </c>
      <c r="F33" s="2"/>
    </row>
    <row r="34" spans="1:6" x14ac:dyDescent="0.25">
      <c r="A34" s="46" t="s">
        <v>105</v>
      </c>
      <c r="B34" s="75" t="s">
        <v>157</v>
      </c>
      <c r="C34" s="59">
        <v>16100</v>
      </c>
      <c r="D34" s="59" t="s">
        <v>8</v>
      </c>
      <c r="E34" s="39" t="s">
        <v>8</v>
      </c>
      <c r="F34" s="2"/>
    </row>
    <row r="35" spans="1:6" ht="48" x14ac:dyDescent="0.25">
      <c r="A35" s="46" t="s">
        <v>158</v>
      </c>
      <c r="B35" s="75" t="s">
        <v>159</v>
      </c>
      <c r="C35" s="59">
        <v>3700</v>
      </c>
      <c r="D35" s="59" t="s">
        <v>8</v>
      </c>
      <c r="E35" s="39" t="s">
        <v>8</v>
      </c>
      <c r="F35" s="2"/>
    </row>
    <row r="36" spans="1:6" x14ac:dyDescent="0.25">
      <c r="A36" s="46" t="s">
        <v>137</v>
      </c>
      <c r="B36" s="75" t="s">
        <v>160</v>
      </c>
      <c r="C36" s="59">
        <v>3700</v>
      </c>
      <c r="D36" s="59" t="s">
        <v>8</v>
      </c>
      <c r="E36" s="39" t="s">
        <v>8</v>
      </c>
      <c r="F36" s="2"/>
    </row>
    <row r="37" spans="1:6" x14ac:dyDescent="0.25">
      <c r="A37" s="46" t="s">
        <v>139</v>
      </c>
      <c r="B37" s="75" t="s">
        <v>161</v>
      </c>
      <c r="C37" s="59">
        <v>3700</v>
      </c>
      <c r="D37" s="59" t="s">
        <v>8</v>
      </c>
      <c r="E37" s="39" t="s">
        <v>8</v>
      </c>
      <c r="F37" s="2"/>
    </row>
    <row r="38" spans="1:6" x14ac:dyDescent="0.25">
      <c r="A38" s="46" t="s">
        <v>141</v>
      </c>
      <c r="B38" s="75" t="s">
        <v>162</v>
      </c>
      <c r="C38" s="59">
        <v>3700</v>
      </c>
      <c r="D38" s="59" t="s">
        <v>8</v>
      </c>
      <c r="E38" s="39" t="s">
        <v>8</v>
      </c>
      <c r="F38" s="2"/>
    </row>
    <row r="39" spans="1:6" x14ac:dyDescent="0.25">
      <c r="A39" s="46" t="s">
        <v>163</v>
      </c>
      <c r="B39" s="75" t="s">
        <v>164</v>
      </c>
      <c r="C39" s="59">
        <v>10000</v>
      </c>
      <c r="D39" s="59" t="s">
        <v>8</v>
      </c>
      <c r="E39" s="39" t="s">
        <v>8</v>
      </c>
      <c r="F39" s="2"/>
    </row>
    <row r="40" spans="1:6" x14ac:dyDescent="0.25">
      <c r="A40" s="46" t="s">
        <v>145</v>
      </c>
      <c r="B40" s="75" t="s">
        <v>165</v>
      </c>
      <c r="C40" s="59">
        <v>10000</v>
      </c>
      <c r="D40" s="59" t="s">
        <v>8</v>
      </c>
      <c r="E40" s="39" t="s">
        <v>8</v>
      </c>
      <c r="F40" s="2"/>
    </row>
    <row r="41" spans="1:6" x14ac:dyDescent="0.25">
      <c r="A41" s="46" t="s">
        <v>166</v>
      </c>
      <c r="B41" s="75" t="s">
        <v>167</v>
      </c>
      <c r="C41" s="59">
        <v>10000</v>
      </c>
      <c r="D41" s="59" t="s">
        <v>8</v>
      </c>
      <c r="E41" s="39" t="s">
        <v>8</v>
      </c>
      <c r="F41" s="2"/>
    </row>
    <row r="42" spans="1:6" x14ac:dyDescent="0.25">
      <c r="A42" s="46" t="s">
        <v>168</v>
      </c>
      <c r="B42" s="75" t="s">
        <v>169</v>
      </c>
      <c r="C42" s="59">
        <v>817.8</v>
      </c>
      <c r="D42" s="59">
        <v>817.8</v>
      </c>
      <c r="E42" s="51">
        <f t="shared" ref="E42:E105" si="1">D42/C42*100</f>
        <v>100</v>
      </c>
      <c r="F42" s="2"/>
    </row>
    <row r="43" spans="1:6" x14ac:dyDescent="0.25">
      <c r="A43" s="46" t="s">
        <v>137</v>
      </c>
      <c r="B43" s="75" t="s">
        <v>170</v>
      </c>
      <c r="C43" s="59">
        <v>817.8</v>
      </c>
      <c r="D43" s="59">
        <v>817.8</v>
      </c>
      <c r="E43" s="51">
        <f t="shared" si="1"/>
        <v>100</v>
      </c>
      <c r="F43" s="2"/>
    </row>
    <row r="44" spans="1:6" x14ac:dyDescent="0.25">
      <c r="A44" s="46" t="s">
        <v>139</v>
      </c>
      <c r="B44" s="75" t="s">
        <v>171</v>
      </c>
      <c r="C44" s="59">
        <v>817.8</v>
      </c>
      <c r="D44" s="59">
        <v>817.8</v>
      </c>
      <c r="E44" s="51">
        <f t="shared" si="1"/>
        <v>100</v>
      </c>
      <c r="F44" s="2"/>
    </row>
    <row r="45" spans="1:6" x14ac:dyDescent="0.25">
      <c r="A45" s="46" t="s">
        <v>141</v>
      </c>
      <c r="B45" s="75" t="s">
        <v>172</v>
      </c>
      <c r="C45" s="59">
        <v>817.8</v>
      </c>
      <c r="D45" s="59">
        <v>817.8</v>
      </c>
      <c r="E45" s="51">
        <f t="shared" si="1"/>
        <v>100</v>
      </c>
      <c r="F45" s="2"/>
    </row>
    <row r="46" spans="1:6" x14ac:dyDescent="0.25">
      <c r="A46" s="46" t="s">
        <v>173</v>
      </c>
      <c r="B46" s="75" t="s">
        <v>174</v>
      </c>
      <c r="C46" s="59">
        <v>8000</v>
      </c>
      <c r="D46" s="59">
        <v>8000</v>
      </c>
      <c r="E46" s="51">
        <f t="shared" si="1"/>
        <v>100</v>
      </c>
      <c r="F46" s="2"/>
    </row>
    <row r="47" spans="1:6" x14ac:dyDescent="0.25">
      <c r="A47" s="46" t="s">
        <v>137</v>
      </c>
      <c r="B47" s="75" t="s">
        <v>175</v>
      </c>
      <c r="C47" s="59">
        <v>8000</v>
      </c>
      <c r="D47" s="59">
        <v>8000</v>
      </c>
      <c r="E47" s="51">
        <f t="shared" si="1"/>
        <v>100</v>
      </c>
      <c r="F47" s="2"/>
    </row>
    <row r="48" spans="1:6" x14ac:dyDescent="0.25">
      <c r="A48" s="46" t="s">
        <v>139</v>
      </c>
      <c r="B48" s="75" t="s">
        <v>176</v>
      </c>
      <c r="C48" s="59">
        <v>8000</v>
      </c>
      <c r="D48" s="59">
        <v>8000</v>
      </c>
      <c r="E48" s="51">
        <f t="shared" si="1"/>
        <v>100</v>
      </c>
      <c r="F48" s="2"/>
    </row>
    <row r="49" spans="1:6" x14ac:dyDescent="0.25">
      <c r="A49" s="46" t="s">
        <v>141</v>
      </c>
      <c r="B49" s="75" t="s">
        <v>177</v>
      </c>
      <c r="C49" s="59">
        <v>8000</v>
      </c>
      <c r="D49" s="59">
        <v>8000</v>
      </c>
      <c r="E49" s="51">
        <f t="shared" si="1"/>
        <v>100</v>
      </c>
      <c r="F49" s="2"/>
    </row>
    <row r="50" spans="1:6" x14ac:dyDescent="0.25">
      <c r="A50" s="46" t="s">
        <v>178</v>
      </c>
      <c r="B50" s="75" t="s">
        <v>179</v>
      </c>
      <c r="C50" s="59">
        <v>432500</v>
      </c>
      <c r="D50" s="59">
        <v>79049.23</v>
      </c>
      <c r="E50" s="51">
        <f t="shared" si="1"/>
        <v>18.277278612716763</v>
      </c>
      <c r="F50" s="2"/>
    </row>
    <row r="51" spans="1:6" ht="27.75" customHeight="1" x14ac:dyDescent="0.25">
      <c r="A51" s="46" t="s">
        <v>121</v>
      </c>
      <c r="B51" s="75" t="s">
        <v>180</v>
      </c>
      <c r="C51" s="59">
        <v>432500</v>
      </c>
      <c r="D51" s="59">
        <v>79049.23</v>
      </c>
      <c r="E51" s="51">
        <f t="shared" si="1"/>
        <v>18.277278612716763</v>
      </c>
      <c r="F51" s="2"/>
    </row>
    <row r="52" spans="1:6" x14ac:dyDescent="0.25">
      <c r="A52" s="46" t="s">
        <v>123</v>
      </c>
      <c r="B52" s="75" t="s">
        <v>181</v>
      </c>
      <c r="C52" s="59">
        <v>432500</v>
      </c>
      <c r="D52" s="59">
        <v>79049.23</v>
      </c>
      <c r="E52" s="51">
        <f t="shared" si="1"/>
        <v>18.277278612716763</v>
      </c>
      <c r="F52" s="2"/>
    </row>
    <row r="53" spans="1:6" x14ac:dyDescent="0.25">
      <c r="A53" s="46" t="s">
        <v>125</v>
      </c>
      <c r="B53" s="75" t="s">
        <v>182</v>
      </c>
      <c r="C53" s="59">
        <v>332200</v>
      </c>
      <c r="D53" s="59">
        <v>63548.32</v>
      </c>
      <c r="E53" s="51">
        <f t="shared" si="1"/>
        <v>19.12953642384106</v>
      </c>
      <c r="F53" s="2"/>
    </row>
    <row r="54" spans="1:6" ht="24" x14ac:dyDescent="0.25">
      <c r="A54" s="46" t="s">
        <v>127</v>
      </c>
      <c r="B54" s="75" t="s">
        <v>183</v>
      </c>
      <c r="C54" s="59">
        <v>100300</v>
      </c>
      <c r="D54" s="59">
        <v>15500.91</v>
      </c>
      <c r="E54" s="51">
        <f t="shared" si="1"/>
        <v>15.454546360917249</v>
      </c>
      <c r="F54" s="2"/>
    </row>
    <row r="55" spans="1:6" ht="87" customHeight="1" x14ac:dyDescent="0.25">
      <c r="A55" s="46" t="s">
        <v>184</v>
      </c>
      <c r="B55" s="75" t="s">
        <v>185</v>
      </c>
      <c r="C55" s="59">
        <v>1487700</v>
      </c>
      <c r="D55" s="59">
        <v>369000</v>
      </c>
      <c r="E55" s="51">
        <f t="shared" si="1"/>
        <v>24.803387779794313</v>
      </c>
      <c r="F55" s="2"/>
    </row>
    <row r="56" spans="1:6" x14ac:dyDescent="0.25">
      <c r="A56" s="46" t="s">
        <v>137</v>
      </c>
      <c r="B56" s="75" t="s">
        <v>186</v>
      </c>
      <c r="C56" s="59">
        <v>1487700</v>
      </c>
      <c r="D56" s="59">
        <v>369000</v>
      </c>
      <c r="E56" s="51">
        <f t="shared" si="1"/>
        <v>24.803387779794313</v>
      </c>
      <c r="F56" s="2"/>
    </row>
    <row r="57" spans="1:6" x14ac:dyDescent="0.25">
      <c r="A57" s="46" t="s">
        <v>139</v>
      </c>
      <c r="B57" s="75" t="s">
        <v>187</v>
      </c>
      <c r="C57" s="59">
        <v>1487700</v>
      </c>
      <c r="D57" s="59">
        <v>369000</v>
      </c>
      <c r="E57" s="51">
        <f t="shared" si="1"/>
        <v>24.803387779794313</v>
      </c>
      <c r="F57" s="2"/>
    </row>
    <row r="58" spans="1:6" x14ac:dyDescent="0.25">
      <c r="A58" s="46" t="s">
        <v>141</v>
      </c>
      <c r="B58" s="75" t="s">
        <v>188</v>
      </c>
      <c r="C58" s="59">
        <v>1487700</v>
      </c>
      <c r="D58" s="59">
        <v>369000</v>
      </c>
      <c r="E58" s="51">
        <f t="shared" si="1"/>
        <v>24.803387779794313</v>
      </c>
      <c r="F58" s="2"/>
    </row>
    <row r="59" spans="1:6" ht="376.5" customHeight="1" x14ac:dyDescent="0.25">
      <c r="A59" s="46" t="s">
        <v>189</v>
      </c>
      <c r="B59" s="75" t="s">
        <v>190</v>
      </c>
      <c r="C59" s="59">
        <v>4100</v>
      </c>
      <c r="D59" s="59" t="s">
        <v>8</v>
      </c>
      <c r="E59" s="51"/>
      <c r="F59" s="2"/>
    </row>
    <row r="60" spans="1:6" x14ac:dyDescent="0.25">
      <c r="A60" s="46" t="s">
        <v>137</v>
      </c>
      <c r="B60" s="75" t="s">
        <v>191</v>
      </c>
      <c r="C60" s="59">
        <v>4100</v>
      </c>
      <c r="D60" s="59" t="s">
        <v>8</v>
      </c>
      <c r="E60" s="51"/>
      <c r="F60" s="2"/>
    </row>
    <row r="61" spans="1:6" x14ac:dyDescent="0.25">
      <c r="A61" s="46" t="s">
        <v>139</v>
      </c>
      <c r="B61" s="75" t="s">
        <v>192</v>
      </c>
      <c r="C61" s="59">
        <v>4100</v>
      </c>
      <c r="D61" s="59" t="s">
        <v>8</v>
      </c>
      <c r="E61" s="51"/>
      <c r="F61" s="2"/>
    </row>
    <row r="62" spans="1:6" ht="24" x14ac:dyDescent="0.25">
      <c r="A62" s="46" t="s">
        <v>193</v>
      </c>
      <c r="B62" s="75" t="s">
        <v>194</v>
      </c>
      <c r="C62" s="59">
        <v>4100</v>
      </c>
      <c r="D62" s="59" t="s">
        <v>8</v>
      </c>
      <c r="E62" s="51"/>
      <c r="F62" s="2"/>
    </row>
    <row r="63" spans="1:6" x14ac:dyDescent="0.25">
      <c r="A63" s="46" t="s">
        <v>195</v>
      </c>
      <c r="B63" s="75" t="s">
        <v>196</v>
      </c>
      <c r="C63" s="59">
        <v>128600</v>
      </c>
      <c r="D63" s="59">
        <v>20606.12</v>
      </c>
      <c r="E63" s="51">
        <f t="shared" si="1"/>
        <v>16.023421461897357</v>
      </c>
      <c r="F63" s="2"/>
    </row>
    <row r="64" spans="1:6" x14ac:dyDescent="0.25">
      <c r="A64" s="46" t="s">
        <v>137</v>
      </c>
      <c r="B64" s="75" t="s">
        <v>197</v>
      </c>
      <c r="C64" s="59">
        <v>128600</v>
      </c>
      <c r="D64" s="59">
        <v>20606.12</v>
      </c>
      <c r="E64" s="51">
        <f t="shared" si="1"/>
        <v>16.023421461897357</v>
      </c>
      <c r="F64" s="2"/>
    </row>
    <row r="65" spans="1:6" x14ac:dyDescent="0.25">
      <c r="A65" s="46" t="s">
        <v>139</v>
      </c>
      <c r="B65" s="75" t="s">
        <v>198</v>
      </c>
      <c r="C65" s="59">
        <v>128600</v>
      </c>
      <c r="D65" s="59">
        <v>20606.12</v>
      </c>
      <c r="E65" s="51">
        <f t="shared" si="1"/>
        <v>16.023421461897357</v>
      </c>
      <c r="F65" s="2"/>
    </row>
    <row r="66" spans="1:6" x14ac:dyDescent="0.25">
      <c r="A66" s="46" t="s">
        <v>141</v>
      </c>
      <c r="B66" s="75" t="s">
        <v>199</v>
      </c>
      <c r="C66" s="59">
        <v>128600</v>
      </c>
      <c r="D66" s="59">
        <v>20606.12</v>
      </c>
      <c r="E66" s="51">
        <f t="shared" si="1"/>
        <v>16.023421461897357</v>
      </c>
      <c r="F66" s="2"/>
    </row>
    <row r="67" spans="1:6" ht="60" x14ac:dyDescent="0.25">
      <c r="A67" s="46" t="s">
        <v>200</v>
      </c>
      <c r="B67" s="75" t="s">
        <v>201</v>
      </c>
      <c r="C67" s="59">
        <v>2000</v>
      </c>
      <c r="D67" s="59" t="s">
        <v>8</v>
      </c>
      <c r="E67" s="51"/>
      <c r="F67" s="2"/>
    </row>
    <row r="68" spans="1:6" x14ac:dyDescent="0.25">
      <c r="A68" s="46" t="s">
        <v>137</v>
      </c>
      <c r="B68" s="75" t="s">
        <v>202</v>
      </c>
      <c r="C68" s="59">
        <v>2000</v>
      </c>
      <c r="D68" s="59" t="s">
        <v>8</v>
      </c>
      <c r="E68" s="51"/>
      <c r="F68" s="2"/>
    </row>
    <row r="69" spans="1:6" x14ac:dyDescent="0.25">
      <c r="A69" s="46" t="s">
        <v>139</v>
      </c>
      <c r="B69" s="75" t="s">
        <v>203</v>
      </c>
      <c r="C69" s="59">
        <v>2000</v>
      </c>
      <c r="D69" s="59" t="s">
        <v>8</v>
      </c>
      <c r="E69" s="51"/>
      <c r="F69" s="2"/>
    </row>
    <row r="70" spans="1:6" x14ac:dyDescent="0.25">
      <c r="A70" s="46" t="s">
        <v>141</v>
      </c>
      <c r="B70" s="75" t="s">
        <v>204</v>
      </c>
      <c r="C70" s="59">
        <v>2000</v>
      </c>
      <c r="D70" s="59" t="s">
        <v>8</v>
      </c>
      <c r="E70" s="51"/>
      <c r="F70" s="2"/>
    </row>
    <row r="71" spans="1:6" ht="36" x14ac:dyDescent="0.25">
      <c r="A71" s="46" t="s">
        <v>205</v>
      </c>
      <c r="B71" s="75" t="s">
        <v>206</v>
      </c>
      <c r="C71" s="59">
        <v>9000</v>
      </c>
      <c r="D71" s="59" t="s">
        <v>8</v>
      </c>
      <c r="E71" s="51"/>
      <c r="F71" s="2"/>
    </row>
    <row r="72" spans="1:6" x14ac:dyDescent="0.25">
      <c r="A72" s="46" t="s">
        <v>137</v>
      </c>
      <c r="B72" s="75" t="s">
        <v>207</v>
      </c>
      <c r="C72" s="59">
        <v>9000</v>
      </c>
      <c r="D72" s="59" t="s">
        <v>8</v>
      </c>
      <c r="E72" s="51"/>
      <c r="F72" s="2"/>
    </row>
    <row r="73" spans="1:6" x14ac:dyDescent="0.25">
      <c r="A73" s="46" t="s">
        <v>139</v>
      </c>
      <c r="B73" s="75" t="s">
        <v>208</v>
      </c>
      <c r="C73" s="59">
        <v>9000</v>
      </c>
      <c r="D73" s="59" t="s">
        <v>8</v>
      </c>
      <c r="E73" s="51"/>
      <c r="F73" s="2"/>
    </row>
    <row r="74" spans="1:6" x14ac:dyDescent="0.25">
      <c r="A74" s="46" t="s">
        <v>141</v>
      </c>
      <c r="B74" s="75" t="s">
        <v>209</v>
      </c>
      <c r="C74" s="59">
        <v>9000</v>
      </c>
      <c r="D74" s="59" t="s">
        <v>8</v>
      </c>
      <c r="E74" s="51"/>
      <c r="F74" s="2"/>
    </row>
    <row r="75" spans="1:6" x14ac:dyDescent="0.25">
      <c r="A75" s="46" t="s">
        <v>210</v>
      </c>
      <c r="B75" s="75" t="s">
        <v>211</v>
      </c>
      <c r="C75" s="59">
        <v>15000</v>
      </c>
      <c r="D75" s="59">
        <v>15000</v>
      </c>
      <c r="E75" s="51">
        <f t="shared" si="1"/>
        <v>100</v>
      </c>
      <c r="F75" s="2"/>
    </row>
    <row r="76" spans="1:6" x14ac:dyDescent="0.25">
      <c r="A76" s="46" t="s">
        <v>137</v>
      </c>
      <c r="B76" s="75" t="s">
        <v>212</v>
      </c>
      <c r="C76" s="59">
        <v>15000</v>
      </c>
      <c r="D76" s="59">
        <v>15000</v>
      </c>
      <c r="E76" s="51">
        <f t="shared" si="1"/>
        <v>100</v>
      </c>
      <c r="F76" s="2"/>
    </row>
    <row r="77" spans="1:6" x14ac:dyDescent="0.25">
      <c r="A77" s="46" t="s">
        <v>139</v>
      </c>
      <c r="B77" s="75" t="s">
        <v>213</v>
      </c>
      <c r="C77" s="59">
        <v>15000</v>
      </c>
      <c r="D77" s="59">
        <v>15000</v>
      </c>
      <c r="E77" s="51">
        <f t="shared" si="1"/>
        <v>100</v>
      </c>
      <c r="F77" s="2"/>
    </row>
    <row r="78" spans="1:6" x14ac:dyDescent="0.25">
      <c r="A78" s="46" t="s">
        <v>141</v>
      </c>
      <c r="B78" s="75" t="s">
        <v>214</v>
      </c>
      <c r="C78" s="59">
        <v>15000</v>
      </c>
      <c r="D78" s="59">
        <v>15000</v>
      </c>
      <c r="E78" s="51">
        <f t="shared" si="1"/>
        <v>100</v>
      </c>
      <c r="F78" s="2"/>
    </row>
    <row r="79" spans="1:6" ht="27.75" customHeight="1" x14ac:dyDescent="0.25">
      <c r="A79" s="46" t="s">
        <v>215</v>
      </c>
      <c r="B79" s="75" t="s">
        <v>216</v>
      </c>
      <c r="C79" s="59">
        <v>451600</v>
      </c>
      <c r="D79" s="59" t="s">
        <v>8</v>
      </c>
      <c r="E79" s="51"/>
      <c r="F79" s="2"/>
    </row>
    <row r="80" spans="1:6" x14ac:dyDescent="0.25">
      <c r="A80" s="46" t="s">
        <v>137</v>
      </c>
      <c r="B80" s="75" t="s">
        <v>217</v>
      </c>
      <c r="C80" s="59">
        <v>451600</v>
      </c>
      <c r="D80" s="59" t="s">
        <v>8</v>
      </c>
      <c r="E80" s="51"/>
      <c r="F80" s="2"/>
    </row>
    <row r="81" spans="1:6" x14ac:dyDescent="0.25">
      <c r="A81" s="46" t="s">
        <v>139</v>
      </c>
      <c r="B81" s="75" t="s">
        <v>218</v>
      </c>
      <c r="C81" s="59">
        <v>451600</v>
      </c>
      <c r="D81" s="59" t="s">
        <v>8</v>
      </c>
      <c r="E81" s="51"/>
      <c r="F81" s="2"/>
    </row>
    <row r="82" spans="1:6" x14ac:dyDescent="0.25">
      <c r="A82" s="46" t="s">
        <v>141</v>
      </c>
      <c r="B82" s="75" t="s">
        <v>219</v>
      </c>
      <c r="C82" s="59">
        <v>451600</v>
      </c>
      <c r="D82" s="59" t="s">
        <v>8</v>
      </c>
      <c r="E82" s="51"/>
      <c r="F82" s="2"/>
    </row>
    <row r="83" spans="1:6" x14ac:dyDescent="0.25">
      <c r="A83" s="46" t="s">
        <v>220</v>
      </c>
      <c r="B83" s="75" t="s">
        <v>221</v>
      </c>
      <c r="C83" s="59">
        <v>2846704</v>
      </c>
      <c r="D83" s="59">
        <v>1004081.42</v>
      </c>
      <c r="E83" s="51">
        <f t="shared" si="1"/>
        <v>35.271718450530862</v>
      </c>
      <c r="F83" s="2"/>
    </row>
    <row r="84" spans="1:6" x14ac:dyDescent="0.25">
      <c r="A84" s="46" t="s">
        <v>137</v>
      </c>
      <c r="B84" s="75" t="s">
        <v>222</v>
      </c>
      <c r="C84" s="59">
        <v>2846704</v>
      </c>
      <c r="D84" s="59">
        <v>1004081.42</v>
      </c>
      <c r="E84" s="51">
        <f t="shared" si="1"/>
        <v>35.271718450530862</v>
      </c>
      <c r="F84" s="2"/>
    </row>
    <row r="85" spans="1:6" x14ac:dyDescent="0.25">
      <c r="A85" s="46" t="s">
        <v>139</v>
      </c>
      <c r="B85" s="75" t="s">
        <v>223</v>
      </c>
      <c r="C85" s="59">
        <v>2846704</v>
      </c>
      <c r="D85" s="59">
        <v>1004081.42</v>
      </c>
      <c r="E85" s="51">
        <f t="shared" si="1"/>
        <v>35.271718450530862</v>
      </c>
      <c r="F85" s="2"/>
    </row>
    <row r="86" spans="1:6" x14ac:dyDescent="0.25">
      <c r="A86" s="46" t="s">
        <v>141</v>
      </c>
      <c r="B86" s="75" t="s">
        <v>224</v>
      </c>
      <c r="C86" s="59">
        <v>1472850</v>
      </c>
      <c r="D86" s="59">
        <v>482334.9</v>
      </c>
      <c r="E86" s="51">
        <f t="shared" si="1"/>
        <v>32.748406151339246</v>
      </c>
      <c r="F86" s="2"/>
    </row>
    <row r="87" spans="1:6" x14ac:dyDescent="0.25">
      <c r="A87" s="46" t="s">
        <v>143</v>
      </c>
      <c r="B87" s="75" t="s">
        <v>225</v>
      </c>
      <c r="C87" s="59">
        <v>1373854</v>
      </c>
      <c r="D87" s="59">
        <v>521746.52</v>
      </c>
      <c r="E87" s="51">
        <f t="shared" si="1"/>
        <v>37.976853435663472</v>
      </c>
      <c r="F87" s="2"/>
    </row>
    <row r="88" spans="1:6" x14ac:dyDescent="0.25">
      <c r="A88" s="46" t="s">
        <v>226</v>
      </c>
      <c r="B88" s="75" t="s">
        <v>227</v>
      </c>
      <c r="C88" s="59">
        <v>150000</v>
      </c>
      <c r="D88" s="59">
        <v>29000</v>
      </c>
      <c r="E88" s="51">
        <f t="shared" si="1"/>
        <v>19.333333333333332</v>
      </c>
      <c r="F88" s="2"/>
    </row>
    <row r="89" spans="1:6" x14ac:dyDescent="0.25">
      <c r="A89" s="46" t="s">
        <v>137</v>
      </c>
      <c r="B89" s="75" t="s">
        <v>228</v>
      </c>
      <c r="C89" s="59">
        <v>150000</v>
      </c>
      <c r="D89" s="59">
        <v>29000</v>
      </c>
      <c r="E89" s="51">
        <f t="shared" si="1"/>
        <v>19.333333333333332</v>
      </c>
      <c r="F89" s="2"/>
    </row>
    <row r="90" spans="1:6" x14ac:dyDescent="0.25">
      <c r="A90" s="46" t="s">
        <v>139</v>
      </c>
      <c r="B90" s="75" t="s">
        <v>229</v>
      </c>
      <c r="C90" s="59">
        <v>150000</v>
      </c>
      <c r="D90" s="59">
        <v>29000</v>
      </c>
      <c r="E90" s="51">
        <f t="shared" si="1"/>
        <v>19.333333333333332</v>
      </c>
      <c r="F90" s="2"/>
    </row>
    <row r="91" spans="1:6" x14ac:dyDescent="0.25">
      <c r="A91" s="46" t="s">
        <v>141</v>
      </c>
      <c r="B91" s="75" t="s">
        <v>230</v>
      </c>
      <c r="C91" s="59">
        <v>150000</v>
      </c>
      <c r="D91" s="59">
        <v>29000</v>
      </c>
      <c r="E91" s="51">
        <f t="shared" si="1"/>
        <v>19.333333333333332</v>
      </c>
      <c r="F91" s="2"/>
    </row>
    <row r="92" spans="1:6" x14ac:dyDescent="0.25">
      <c r="A92" s="46" t="s">
        <v>231</v>
      </c>
      <c r="B92" s="75" t="s">
        <v>232</v>
      </c>
      <c r="C92" s="59">
        <v>588656</v>
      </c>
      <c r="D92" s="59">
        <v>117700</v>
      </c>
      <c r="E92" s="51">
        <f t="shared" si="1"/>
        <v>19.994699790709685</v>
      </c>
      <c r="F92" s="2"/>
    </row>
    <row r="93" spans="1:6" x14ac:dyDescent="0.25">
      <c r="A93" s="46" t="s">
        <v>137</v>
      </c>
      <c r="B93" s="75" t="s">
        <v>233</v>
      </c>
      <c r="C93" s="59">
        <v>588656</v>
      </c>
      <c r="D93" s="59">
        <v>117700</v>
      </c>
      <c r="E93" s="51">
        <f t="shared" si="1"/>
        <v>19.994699790709685</v>
      </c>
      <c r="F93" s="2"/>
    </row>
    <row r="94" spans="1:6" x14ac:dyDescent="0.25">
      <c r="A94" s="46" t="s">
        <v>139</v>
      </c>
      <c r="B94" s="75" t="s">
        <v>234</v>
      </c>
      <c r="C94" s="59">
        <v>588656</v>
      </c>
      <c r="D94" s="59">
        <v>117700</v>
      </c>
      <c r="E94" s="51">
        <f t="shared" si="1"/>
        <v>19.994699790709685</v>
      </c>
      <c r="F94" s="2"/>
    </row>
    <row r="95" spans="1:6" x14ac:dyDescent="0.25">
      <c r="A95" s="46" t="s">
        <v>141</v>
      </c>
      <c r="B95" s="75" t="s">
        <v>235</v>
      </c>
      <c r="C95" s="59">
        <v>588656</v>
      </c>
      <c r="D95" s="59">
        <v>117700</v>
      </c>
      <c r="E95" s="51">
        <f t="shared" si="1"/>
        <v>19.994699790709685</v>
      </c>
      <c r="F95" s="2"/>
    </row>
    <row r="96" spans="1:6" ht="36" x14ac:dyDescent="0.25">
      <c r="A96" s="46" t="s">
        <v>236</v>
      </c>
      <c r="B96" s="75" t="s">
        <v>237</v>
      </c>
      <c r="C96" s="59">
        <v>4000</v>
      </c>
      <c r="D96" s="59" t="s">
        <v>8</v>
      </c>
      <c r="E96" s="51"/>
      <c r="F96" s="2"/>
    </row>
    <row r="97" spans="1:6" x14ac:dyDescent="0.25">
      <c r="A97" s="46" t="s">
        <v>137</v>
      </c>
      <c r="B97" s="75" t="s">
        <v>238</v>
      </c>
      <c r="C97" s="59">
        <v>4000</v>
      </c>
      <c r="D97" s="59" t="s">
        <v>8</v>
      </c>
      <c r="E97" s="51"/>
      <c r="F97" s="2"/>
    </row>
    <row r="98" spans="1:6" x14ac:dyDescent="0.25">
      <c r="A98" s="46" t="s">
        <v>139</v>
      </c>
      <c r="B98" s="75" t="s">
        <v>239</v>
      </c>
      <c r="C98" s="59">
        <v>4000</v>
      </c>
      <c r="D98" s="59" t="s">
        <v>8</v>
      </c>
      <c r="E98" s="51"/>
      <c r="F98" s="2"/>
    </row>
    <row r="99" spans="1:6" x14ac:dyDescent="0.25">
      <c r="A99" s="46" t="s">
        <v>141</v>
      </c>
      <c r="B99" s="75" t="s">
        <v>240</v>
      </c>
      <c r="C99" s="59">
        <v>4000</v>
      </c>
      <c r="D99" s="59" t="s">
        <v>8</v>
      </c>
      <c r="E99" s="51"/>
      <c r="F99" s="2"/>
    </row>
    <row r="100" spans="1:6" ht="24" x14ac:dyDescent="0.25">
      <c r="A100" s="46" t="s">
        <v>241</v>
      </c>
      <c r="B100" s="75" t="s">
        <v>242</v>
      </c>
      <c r="C100" s="59">
        <v>4000</v>
      </c>
      <c r="D100" s="59" t="s">
        <v>8</v>
      </c>
      <c r="E100" s="51"/>
      <c r="F100" s="2"/>
    </row>
    <row r="101" spans="1:6" x14ac:dyDescent="0.25">
      <c r="A101" s="46" t="s">
        <v>137</v>
      </c>
      <c r="B101" s="75" t="s">
        <v>243</v>
      </c>
      <c r="C101" s="59">
        <v>4000</v>
      </c>
      <c r="D101" s="59" t="s">
        <v>8</v>
      </c>
      <c r="E101" s="51"/>
      <c r="F101" s="2"/>
    </row>
    <row r="102" spans="1:6" x14ac:dyDescent="0.25">
      <c r="A102" s="46" t="s">
        <v>139</v>
      </c>
      <c r="B102" s="75" t="s">
        <v>244</v>
      </c>
      <c r="C102" s="59">
        <v>4000</v>
      </c>
      <c r="D102" s="59" t="s">
        <v>8</v>
      </c>
      <c r="E102" s="51"/>
      <c r="F102" s="2"/>
    </row>
    <row r="103" spans="1:6" x14ac:dyDescent="0.25">
      <c r="A103" s="46" t="s">
        <v>141</v>
      </c>
      <c r="B103" s="75" t="s">
        <v>245</v>
      </c>
      <c r="C103" s="59">
        <v>4000</v>
      </c>
      <c r="D103" s="59" t="s">
        <v>8</v>
      </c>
      <c r="E103" s="51"/>
      <c r="F103" s="2"/>
    </row>
    <row r="104" spans="1:6" ht="15" customHeight="1" x14ac:dyDescent="0.25">
      <c r="A104" s="46" t="s">
        <v>246</v>
      </c>
      <c r="B104" s="75" t="s">
        <v>247</v>
      </c>
      <c r="C104" s="59">
        <v>5011400</v>
      </c>
      <c r="D104" s="59">
        <v>1131400</v>
      </c>
      <c r="E104" s="51">
        <f t="shared" si="1"/>
        <v>22.576525521810272</v>
      </c>
      <c r="F104" s="2"/>
    </row>
    <row r="105" spans="1:6" x14ac:dyDescent="0.25">
      <c r="A105" s="46" t="s">
        <v>137</v>
      </c>
      <c r="B105" s="75" t="s">
        <v>248</v>
      </c>
      <c r="C105" s="59">
        <v>5011400</v>
      </c>
      <c r="D105" s="59">
        <v>1131400</v>
      </c>
      <c r="E105" s="51">
        <f t="shared" si="1"/>
        <v>22.576525521810272</v>
      </c>
      <c r="F105" s="2"/>
    </row>
    <row r="106" spans="1:6" x14ac:dyDescent="0.25">
      <c r="A106" s="46" t="s">
        <v>139</v>
      </c>
      <c r="B106" s="75" t="s">
        <v>249</v>
      </c>
      <c r="C106" s="59">
        <v>5011400</v>
      </c>
      <c r="D106" s="59">
        <v>1131400</v>
      </c>
      <c r="E106" s="51">
        <f t="shared" ref="E106:E111" si="2">D106/C106*100</f>
        <v>22.576525521810272</v>
      </c>
      <c r="F106" s="2"/>
    </row>
    <row r="107" spans="1:6" x14ac:dyDescent="0.25">
      <c r="A107" s="46" t="s">
        <v>141</v>
      </c>
      <c r="B107" s="75" t="s">
        <v>250</v>
      </c>
      <c r="C107" s="59">
        <v>5011400</v>
      </c>
      <c r="D107" s="59">
        <v>1131400</v>
      </c>
      <c r="E107" s="51">
        <f t="shared" si="2"/>
        <v>22.576525521810272</v>
      </c>
      <c r="F107" s="2"/>
    </row>
    <row r="108" spans="1:6" x14ac:dyDescent="0.25">
      <c r="A108" s="46" t="s">
        <v>251</v>
      </c>
      <c r="B108" s="75" t="s">
        <v>252</v>
      </c>
      <c r="C108" s="59">
        <v>292400</v>
      </c>
      <c r="D108" s="59">
        <v>69208.56</v>
      </c>
      <c r="E108" s="51">
        <f t="shared" si="2"/>
        <v>23.669138166894665</v>
      </c>
      <c r="F108" s="2"/>
    </row>
    <row r="109" spans="1:6" x14ac:dyDescent="0.25">
      <c r="A109" s="46" t="s">
        <v>253</v>
      </c>
      <c r="B109" s="75" t="s">
        <v>254</v>
      </c>
      <c r="C109" s="59">
        <v>292400</v>
      </c>
      <c r="D109" s="59">
        <v>69208.56</v>
      </c>
      <c r="E109" s="51">
        <f t="shared" si="2"/>
        <v>23.669138166894665</v>
      </c>
      <c r="F109" s="2"/>
    </row>
    <row r="110" spans="1:6" x14ac:dyDescent="0.25">
      <c r="A110" s="46" t="s">
        <v>255</v>
      </c>
      <c r="B110" s="75" t="s">
        <v>256</v>
      </c>
      <c r="C110" s="59">
        <v>292400</v>
      </c>
      <c r="D110" s="59">
        <v>69208.56</v>
      </c>
      <c r="E110" s="51">
        <f t="shared" si="2"/>
        <v>23.669138166894665</v>
      </c>
      <c r="F110" s="2"/>
    </row>
    <row r="111" spans="1:6" x14ac:dyDescent="0.25">
      <c r="A111" s="46" t="s">
        <v>257</v>
      </c>
      <c r="B111" s="76" t="s">
        <v>258</v>
      </c>
      <c r="C111" s="77">
        <v>292400</v>
      </c>
      <c r="D111" s="77">
        <v>69208.56</v>
      </c>
      <c r="E111" s="51">
        <f t="shared" si="2"/>
        <v>23.669138166894665</v>
      </c>
      <c r="F111" s="2"/>
    </row>
    <row r="112" spans="1:6" ht="12.95" customHeight="1" x14ac:dyDescent="0.25">
      <c r="A112" s="40"/>
      <c r="B112" s="78"/>
      <c r="C112" s="79"/>
      <c r="D112" s="79"/>
      <c r="E112" s="41"/>
      <c r="F112" s="2"/>
    </row>
    <row r="113" spans="1:6" ht="16.5" customHeight="1" thickBot="1" x14ac:dyDescent="0.3">
      <c r="A113" s="47" t="s">
        <v>259</v>
      </c>
      <c r="B113" s="80" t="s">
        <v>118</v>
      </c>
      <c r="C113" s="81" t="s">
        <v>118</v>
      </c>
      <c r="D113" s="82">
        <v>6999349.7999999998</v>
      </c>
      <c r="E113" s="42" t="s">
        <v>8</v>
      </c>
      <c r="F113" s="2"/>
    </row>
    <row r="114" spans="1:6" ht="15" customHeight="1" x14ac:dyDescent="0.25">
      <c r="A114" s="37"/>
      <c r="B114" s="38"/>
      <c r="C114" s="38"/>
      <c r="D114" s="38"/>
      <c r="E114" s="38"/>
      <c r="F114" s="2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Normal="100" zoomScaleSheetLayoutView="100" workbookViewId="0">
      <selection activeCell="L16" sqref="L1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22.5703125" style="1" customWidth="1"/>
    <col min="4" max="4" width="13.28515625" style="1" customWidth="1"/>
    <col min="5" max="5" width="13.42578125" style="1" customWidth="1"/>
    <col min="6" max="6" width="13.28515625" style="1" customWidth="1"/>
    <col min="7" max="7" width="9.140625" style="1" customWidth="1"/>
    <col min="8" max="16384" width="9.140625" style="1"/>
  </cols>
  <sheetData>
    <row r="1" spans="1:7" ht="15" customHeight="1" x14ac:dyDescent="0.25">
      <c r="A1" s="2"/>
      <c r="B1" s="2"/>
      <c r="C1" s="2"/>
      <c r="D1" s="2"/>
      <c r="E1" s="2"/>
      <c r="F1" s="2"/>
      <c r="G1" s="2"/>
    </row>
    <row r="2" spans="1:7" ht="12.75" customHeight="1" x14ac:dyDescent="0.25">
      <c r="A2" s="107" t="s">
        <v>260</v>
      </c>
      <c r="B2" s="108"/>
      <c r="C2" s="108"/>
      <c r="D2" s="108"/>
      <c r="E2" s="108"/>
      <c r="F2" s="108"/>
      <c r="G2" s="2"/>
    </row>
    <row r="3" spans="1:7" ht="16.5" customHeight="1" thickBot="1" x14ac:dyDescent="0.3">
      <c r="A3" s="4"/>
      <c r="B3" s="4"/>
      <c r="C3" s="5"/>
      <c r="D3" s="6"/>
      <c r="E3" s="7"/>
      <c r="F3" s="7" t="s">
        <v>293</v>
      </c>
      <c r="G3" s="2"/>
    </row>
    <row r="4" spans="1:7" ht="12" customHeight="1" x14ac:dyDescent="0.25">
      <c r="A4" s="130" t="s">
        <v>261</v>
      </c>
      <c r="B4" s="131"/>
      <c r="C4" s="138" t="s">
        <v>262</v>
      </c>
      <c r="D4" s="141" t="s">
        <v>283</v>
      </c>
      <c r="E4" s="120" t="s">
        <v>3</v>
      </c>
      <c r="F4" s="122" t="s">
        <v>284</v>
      </c>
      <c r="G4" s="2"/>
    </row>
    <row r="5" spans="1:7" ht="11.85" customHeight="1" x14ac:dyDescent="0.25">
      <c r="A5" s="132"/>
      <c r="B5" s="133"/>
      <c r="C5" s="139"/>
      <c r="D5" s="142"/>
      <c r="E5" s="121"/>
      <c r="F5" s="123"/>
      <c r="G5" s="2"/>
    </row>
    <row r="6" spans="1:7" ht="39" customHeight="1" thickBot="1" x14ac:dyDescent="0.3">
      <c r="A6" s="134"/>
      <c r="B6" s="135"/>
      <c r="C6" s="140"/>
      <c r="D6" s="143"/>
      <c r="E6" s="121"/>
      <c r="F6" s="123"/>
      <c r="G6" s="2"/>
    </row>
    <row r="7" spans="1:7" ht="12.75" customHeight="1" thickBot="1" x14ac:dyDescent="0.3">
      <c r="A7" s="144">
        <v>1</v>
      </c>
      <c r="B7" s="145"/>
      <c r="C7" s="62">
        <v>2</v>
      </c>
      <c r="D7" s="52">
        <v>3</v>
      </c>
      <c r="E7" s="52">
        <v>4</v>
      </c>
      <c r="F7" s="53">
        <v>5</v>
      </c>
      <c r="G7" s="2"/>
    </row>
    <row r="8" spans="1:7" ht="20.85" customHeight="1" x14ac:dyDescent="0.25">
      <c r="A8" s="146" t="s">
        <v>263</v>
      </c>
      <c r="B8" s="147"/>
      <c r="C8" s="63" t="s">
        <v>118</v>
      </c>
      <c r="D8" s="55" t="s">
        <v>8</v>
      </c>
      <c r="E8" s="55">
        <v>-6999349.7999999998</v>
      </c>
      <c r="F8" s="67"/>
      <c r="G8" s="2"/>
    </row>
    <row r="9" spans="1:7" ht="12.95" customHeight="1" x14ac:dyDescent="0.25">
      <c r="A9" s="148" t="s">
        <v>9</v>
      </c>
      <c r="B9" s="149"/>
      <c r="C9" s="69"/>
      <c r="D9" s="70"/>
      <c r="E9" s="71"/>
      <c r="F9" s="67"/>
      <c r="G9" s="2"/>
    </row>
    <row r="10" spans="1:7" ht="15" customHeight="1" x14ac:dyDescent="0.25">
      <c r="A10" s="146" t="s">
        <v>264</v>
      </c>
      <c r="B10" s="147"/>
      <c r="C10" s="63" t="s">
        <v>118</v>
      </c>
      <c r="D10" s="55" t="s">
        <v>8</v>
      </c>
      <c r="E10" s="55" t="s">
        <v>8</v>
      </c>
      <c r="F10" s="67"/>
      <c r="G10" s="2"/>
    </row>
    <row r="11" spans="1:7" ht="15" customHeight="1" x14ac:dyDescent="0.25">
      <c r="A11" s="148" t="s">
        <v>265</v>
      </c>
      <c r="B11" s="149"/>
      <c r="C11" s="65"/>
      <c r="D11" s="56"/>
      <c r="E11" s="56"/>
      <c r="F11" s="67"/>
      <c r="G11" s="2"/>
    </row>
    <row r="12" spans="1:7" ht="15.2" customHeight="1" x14ac:dyDescent="0.25">
      <c r="A12" s="136" t="s">
        <v>266</v>
      </c>
      <c r="B12" s="137"/>
      <c r="C12" s="65" t="s">
        <v>118</v>
      </c>
      <c r="D12" s="57" t="s">
        <v>8</v>
      </c>
      <c r="E12" s="57" t="s">
        <v>8</v>
      </c>
      <c r="F12" s="58" t="s">
        <v>8</v>
      </c>
      <c r="G12" s="2"/>
    </row>
    <row r="13" spans="1:7" ht="12.95" customHeight="1" x14ac:dyDescent="0.25">
      <c r="A13" s="150" t="s">
        <v>267</v>
      </c>
      <c r="B13" s="151"/>
      <c r="C13" s="64"/>
      <c r="D13" s="57"/>
      <c r="E13" s="54">
        <v>-6999349.7999999998</v>
      </c>
      <c r="F13" s="58"/>
      <c r="G13" s="2"/>
    </row>
    <row r="14" spans="1:7" ht="14.1" customHeight="1" x14ac:dyDescent="0.25">
      <c r="A14" s="152" t="s">
        <v>268</v>
      </c>
      <c r="B14" s="153"/>
      <c r="C14" s="64"/>
      <c r="D14" s="57">
        <v>-14760988</v>
      </c>
      <c r="E14" s="59">
        <v>-10847429.789999999</v>
      </c>
      <c r="F14" s="58" t="s">
        <v>8</v>
      </c>
      <c r="G14" s="2"/>
    </row>
    <row r="15" spans="1:7" ht="15.2" customHeight="1" x14ac:dyDescent="0.25">
      <c r="A15" s="154" t="s">
        <v>269</v>
      </c>
      <c r="B15" s="155"/>
      <c r="C15" s="64" t="s">
        <v>270</v>
      </c>
      <c r="D15" s="57">
        <v>-14760988</v>
      </c>
      <c r="E15" s="59">
        <v>-10847429.789999999</v>
      </c>
      <c r="F15" s="67">
        <f>E15/D15*100</f>
        <v>73.48715268923732</v>
      </c>
      <c r="G15" s="2"/>
    </row>
    <row r="16" spans="1:7" ht="15.2" customHeight="1" x14ac:dyDescent="0.25">
      <c r="A16" s="154" t="s">
        <v>271</v>
      </c>
      <c r="B16" s="155"/>
      <c r="C16" s="64" t="s">
        <v>272</v>
      </c>
      <c r="D16" s="57">
        <v>-14760988</v>
      </c>
      <c r="E16" s="59">
        <v>-10847429.789999999</v>
      </c>
      <c r="F16" s="67">
        <f t="shared" ref="F16:F21" si="0">E16/D16*100</f>
        <v>73.48715268923732</v>
      </c>
      <c r="G16" s="2"/>
    </row>
    <row r="17" spans="1:7" ht="24" customHeight="1" x14ac:dyDescent="0.25">
      <c r="A17" s="154" t="s">
        <v>273</v>
      </c>
      <c r="B17" s="155"/>
      <c r="C17" s="64" t="s">
        <v>274</v>
      </c>
      <c r="D17" s="57">
        <v>-14760988</v>
      </c>
      <c r="E17" s="59">
        <v>-10847429.789999999</v>
      </c>
      <c r="F17" s="67">
        <f t="shared" si="0"/>
        <v>73.48715268923732</v>
      </c>
      <c r="G17" s="2"/>
    </row>
    <row r="18" spans="1:7" ht="14.1" customHeight="1" x14ac:dyDescent="0.25">
      <c r="A18" s="152" t="s">
        <v>275</v>
      </c>
      <c r="B18" s="153"/>
      <c r="C18" s="64"/>
      <c r="D18" s="57">
        <v>14760988</v>
      </c>
      <c r="E18" s="59">
        <v>3848079.99</v>
      </c>
      <c r="F18" s="67">
        <f t="shared" si="0"/>
        <v>26.069257626928501</v>
      </c>
      <c r="G18" s="2"/>
    </row>
    <row r="19" spans="1:7" ht="15.2" customHeight="1" x14ac:dyDescent="0.25">
      <c r="A19" s="154" t="s">
        <v>276</v>
      </c>
      <c r="B19" s="155"/>
      <c r="C19" s="64" t="s">
        <v>277</v>
      </c>
      <c r="D19" s="57">
        <v>14760988</v>
      </c>
      <c r="E19" s="59">
        <v>3848079.99</v>
      </c>
      <c r="F19" s="67">
        <f t="shared" si="0"/>
        <v>26.069257626928501</v>
      </c>
      <c r="G19" s="2"/>
    </row>
    <row r="20" spans="1:7" ht="15.2" customHeight="1" x14ac:dyDescent="0.25">
      <c r="A20" s="154" t="s">
        <v>278</v>
      </c>
      <c r="B20" s="155"/>
      <c r="C20" s="64" t="s">
        <v>279</v>
      </c>
      <c r="D20" s="57">
        <v>14760988</v>
      </c>
      <c r="E20" s="59">
        <v>3848079.99</v>
      </c>
      <c r="F20" s="67">
        <f t="shared" si="0"/>
        <v>26.069257626928501</v>
      </c>
      <c r="G20" s="2"/>
    </row>
    <row r="21" spans="1:7" ht="25.5" customHeight="1" thickBot="1" x14ac:dyDescent="0.3">
      <c r="A21" s="156" t="s">
        <v>280</v>
      </c>
      <c r="B21" s="157"/>
      <c r="C21" s="66" t="s">
        <v>281</v>
      </c>
      <c r="D21" s="60">
        <v>14760988</v>
      </c>
      <c r="E21" s="61">
        <v>3848079.99</v>
      </c>
      <c r="F21" s="68">
        <f t="shared" si="0"/>
        <v>26.069257626928501</v>
      </c>
      <c r="G21" s="2"/>
    </row>
    <row r="22" spans="1:7" hidden="1" x14ac:dyDescent="0.25">
      <c r="A22" s="124" t="s">
        <v>282</v>
      </c>
      <c r="B22" s="125"/>
      <c r="C22" s="9"/>
      <c r="D22" s="10"/>
      <c r="E22" s="10"/>
      <c r="F22" s="10"/>
      <c r="G22" s="8"/>
    </row>
    <row r="23" spans="1:7" hidden="1" x14ac:dyDescent="0.25">
      <c r="A23" s="126" t="s">
        <v>282</v>
      </c>
      <c r="B23" s="127"/>
      <c r="C23" s="127"/>
      <c r="D23" s="8"/>
      <c r="E23" s="10"/>
      <c r="F23" s="10"/>
      <c r="G23" s="8"/>
    </row>
    <row r="24" spans="1:7" hidden="1" x14ac:dyDescent="0.25">
      <c r="A24" s="128" t="s">
        <v>282</v>
      </c>
      <c r="B24" s="129"/>
      <c r="C24" s="10"/>
      <c r="D24" s="10"/>
      <c r="E24" s="10"/>
      <c r="F24" s="10"/>
      <c r="G24" s="8"/>
    </row>
  </sheetData>
  <mergeCells count="24">
    <mergeCell ref="A2:F2"/>
    <mergeCell ref="A4:B6"/>
    <mergeCell ref="A12:B12"/>
    <mergeCell ref="C4:C6"/>
    <mergeCell ref="D4:D6"/>
    <mergeCell ref="A7:B7"/>
    <mergeCell ref="A8:B8"/>
    <mergeCell ref="A9:B9"/>
    <mergeCell ref="A10:B10"/>
    <mergeCell ref="A11:B11"/>
    <mergeCell ref="E4:E6"/>
    <mergeCell ref="F4:F6"/>
    <mergeCell ref="A22:B22"/>
    <mergeCell ref="A23:C23"/>
    <mergeCell ref="A24:B24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78740157480314965" right="0" top="0" bottom="0" header="0" footer="0"/>
  <pageSetup paperSize="9" scale="7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B80D575-A005-47E2-9CF2-6DA4C744D5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Компютер №1</cp:lastModifiedBy>
  <cp:lastPrinted>2025-04-14T13:06:44Z</cp:lastPrinted>
  <dcterms:created xsi:type="dcterms:W3CDTF">2025-04-11T13:41:53Z</dcterms:created>
  <dcterms:modified xsi:type="dcterms:W3CDTF">2025-04-21T09:39:19Z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