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customXml/item1.xml" ContentType="application/xml"/>
  <Override PartName="/customXml/itemProps1.xml" ContentType="application/vnd.openxmlformats-officedocument.customXmlProperties+xml"/>
  <Override PartName="/customXml/_rels/item1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5" Type="http://schemas.openxmlformats.org/officeDocument/2006/relationships/customXml" Target="../customXml/item1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Доходы" sheetId="1" state="visible" r:id="rId2"/>
    <sheet name="Расходы" sheetId="2" state="visible" r:id="rId3"/>
    <sheet name="Источники" sheetId="3" state="visible" r:id="rId4"/>
  </sheets>
  <definedNames>
    <definedName function="false" hidden="false" localSheetId="0" name="_xlnm.Print_Area" vbProcedure="false">Доходы!$A$1:$E$59</definedName>
    <definedName function="false" hidden="false" localSheetId="2" name="_xlnm.Print_Area" vbProcedure="false">Источники!$A$1:$F$25</definedName>
    <definedName function="false" hidden="false" localSheetId="1" name="_xlnm.Print_Area" vbProcedure="false">Расходы!$A$1:$E$79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<sst xmlns="http://schemas.openxmlformats.org/spreadsheetml/2006/main" count="350" uniqueCount="236">
  <si>
    <t xml:space="preserve">Приложение</t>
  </si>
  <si>
    <t xml:space="preserve">к постановлению Администрации</t>
  </si>
  <si>
    <t xml:space="preserve">Татарско -Тавлинского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</si>
  <si>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</si>
  <si>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</si>
  <si>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"18"июля 2025 г.№22</t>
  </si>
  <si>
    <t xml:space="preserve">Отчет об исполнении бюджета  Татарско -Тавлинского сельского поселения                                                                                                       Лямбирского муниципального района Республики Мордовия за 2 квартал 2025 года</t>
  </si>
  <si>
    <t xml:space="preserve">1. Доходы бюджета</t>
  </si>
  <si>
    <t xml:space="preserve">(в рублях)</t>
  </si>
  <si>
    <t xml:space="preserve"> Наименование показателя</t>
  </si>
  <si>
    <t xml:space="preserve">Код дохода по бюджетной классификации</t>
  </si>
  <si>
    <t xml:space="preserve">Утверждено</t>
  </si>
  <si>
    <t xml:space="preserve">Исполнено</t>
  </si>
  <si>
    <t xml:space="preserve">Процент исполнения</t>
  </si>
  <si>
    <t xml:space="preserve">3</t>
  </si>
  <si>
    <t xml:space="preserve">4</t>
  </si>
  <si>
    <t xml:space="preserve">5</t>
  </si>
  <si>
    <t xml:space="preserve">Доходы бюджета - всего  </t>
  </si>
  <si>
    <t xml:space="preserve">х</t>
  </si>
  <si>
    <t xml:space="preserve">в том числе:</t>
  </si>
  <si>
    <t xml:space="preserve">НАЛОГОВЫЕ И НЕНАЛОГОВЫЕ ДОХОДЫ</t>
  </si>
  <si>
    <t xml:space="preserve">18210000000000000000</t>
  </si>
  <si>
    <t xml:space="preserve">НАЛОГИ НА ПРИБЫЛЬ, ДОХОДЫ</t>
  </si>
  <si>
    <t xml:space="preserve">18210100000000000000</t>
  </si>
  <si>
    <t xml:space="preserve">Налог на доходы физических лиц</t>
  </si>
  <si>
    <t xml:space="preserve">18210102000010000110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</si>
  <si>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</si>
  <si>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 xml:space="preserve">18210102010010000110</t>
  </si>
  <si>
    <t xml:space="preserve"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</si>
  <si>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18210102010011000110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</si>
  <si>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</si>
  <si>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 xml:space="preserve">18210102030010000110</t>
  </si>
  <si>
    <t xml:space="preserve"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</si>
  <si>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 xml:space="preserve">18210102030011000110</t>
  </si>
  <si>
    <t xml:space="preserve">НАЛОГИ НА СОВОКУПНЫЙ ДОХОД</t>
  </si>
  <si>
    <t xml:space="preserve">18210500000000000000</t>
  </si>
  <si>
    <t xml:space="preserve">Единый сельскохозяйственный налог</t>
  </si>
  <si>
    <t xml:space="preserve">18210503000010000110</t>
  </si>
  <si>
    <t xml:space="preserve">18210503010010000110</t>
  </si>
  <si>
    <t xml:space="preserve"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</si>
  <si>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 xml:space="preserve">18210503010011000110</t>
  </si>
  <si>
    <t xml:space="preserve">НАЛОГИ НА ИМУЩЕСТВО</t>
  </si>
  <si>
    <t xml:space="preserve">18210600000000000000</t>
  </si>
  <si>
    <t xml:space="preserve">Налог на имущество физических лиц</t>
  </si>
  <si>
    <t xml:space="preserve">18210601000000000110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</si>
  <si>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</si>
  <si>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18210601030100000110</t>
  </si>
  <si>
    <t xml:space="preserve"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</si>
  <si>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 xml:space="preserve">18210601030101000110</t>
  </si>
  <si>
    <t xml:space="preserve">Земельный налог</t>
  </si>
  <si>
    <t xml:space="preserve">18210606000000000110</t>
  </si>
  <si>
    <t xml:space="preserve">Земельный налог с организаций</t>
  </si>
  <si>
    <t xml:space="preserve">18210606030000000110</t>
  </si>
  <si>
    <t xml:space="preserve">Земельный налог с организаций, обладающих земельным участком, расположенным в границах сельских поселений</t>
  </si>
  <si>
    <t xml:space="preserve"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</si>
  <si>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</si>
  <si>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18210606033101000110</t>
  </si>
  <si>
    <t xml:space="preserve">Земельный налог с физических лиц</t>
  </si>
  <si>
    <t xml:space="preserve">18210606040000000110</t>
  </si>
  <si>
    <t xml:space="preserve">Земельный налог с физических лиц, обладающих земельным участком, расположенным в границах сельских поселений</t>
  </si>
  <si>
    <t xml:space="preserve"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</si>
  <si>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</si>
  <si>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 xml:space="preserve">18210606043101000110</t>
  </si>
  <si>
    <t xml:space="preserve">92010000000000000000</t>
  </si>
  <si>
    <t xml:space="preserve">-</t>
  </si>
  <si>
    <t xml:space="preserve">ДОХОДЫ ОТ ИСПОЛЬЗОВАНИЯ ИМУЩЕСТВА, НАХОДЯЩЕГОСЯ В ГОСУДАРСТВЕННОЙ И МУНИЦИПАЛЬНОЙ СОБСТВЕННОСТИ</t>
  </si>
  <si>
    <t xml:space="preserve">92011100000000000000</t>
  </si>
  <si>
    <t xml:space="preserve"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</si>
  <si>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92011109000000000120</t>
  </si>
  <si>
    <t xml:space="preserve"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</si>
  <si>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92011109040000000120</t>
  </si>
  <si>
    <t xml:space="preserve"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</si>
  <si>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92011109045100000120</t>
  </si>
  <si>
    <t xml:space="preserve">БЕЗВОЗМЕЗДНЫЕ ПОСТУПЛЕНИЯ</t>
  </si>
  <si>
    <t xml:space="preserve">92020000000000000000</t>
  </si>
  <si>
    <t xml:space="preserve">БЕЗВОЗМЕЗДНЫЕ ПОСТУПЛЕНИЯ ОТ ДРУГИХ БЮДЖЕТОВ БЮДЖЕТНОЙ СИСТЕМЫ РОССИЙСКОЙ ФЕДЕРАЦИИ</t>
  </si>
  <si>
    <t xml:space="preserve">92020200000000000000</t>
  </si>
  <si>
    <t xml:space="preserve">Дотации бюджетам бюджетной системы Российской Федерации</t>
  </si>
  <si>
    <t xml:space="preserve">92020210000000000150</t>
  </si>
  <si>
    <t xml:space="preserve">Дотации на выравнивание бюджетной обеспеченности</t>
  </si>
  <si>
    <t xml:space="preserve">92020215001000000150</t>
  </si>
  <si>
    <t xml:space="preserve">Дотации бюджетам сельских поселений на выравнивание бюджетной обеспеченности из бюджета субъекта Российской Федерации</t>
  </si>
  <si>
    <t xml:space="preserve">92020215001100000150</t>
  </si>
  <si>
    <t xml:space="preserve">Дотации бюджетам на поддержку мер по обеспечению сбалансированности бюджетов</t>
  </si>
  <si>
    <t xml:space="preserve">92020215002000000150</t>
  </si>
  <si>
    <t xml:space="preserve">Дотации бюджетам сельских поселений на поддержку мер по обеспечению сбалансированности бюджетов</t>
  </si>
  <si>
    <t xml:space="preserve">92020215002100000150</t>
  </si>
  <si>
    <t xml:space="preserve">Субвенции бюджетам бюджетной системы Российской Федерации</t>
  </si>
  <si>
    <t xml:space="preserve">92020230000000000150</t>
  </si>
  <si>
    <t xml:space="preserve">Субвенции местным бюджетам на выполнение передаваемых полномочий субъектов Российской Федерации</t>
  </si>
  <si>
    <t xml:space="preserve">92020230024000000150</t>
  </si>
  <si>
    <t xml:space="preserve">Субвенции бюджетам сельских поселений на выполнение передаваемых полномочий субъектов Российской Федерации</t>
  </si>
  <si>
    <t xml:space="preserve">92020230024100000150</t>
  </si>
  <si>
    <t xml:space="preserve"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</si>
  <si>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92020235118000000150</t>
  </si>
  <si>
    <t xml:space="preserve"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</si>
  <si>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92020235118100000150</t>
  </si>
  <si>
    <t xml:space="preserve">Иные межбюджетные трансферты</t>
  </si>
  <si>
    <t xml:space="preserve">92020240000000000150</t>
  </si>
  <si>
    <t xml:space="preserve"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</si>
  <si>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92020240014000000150</t>
  </si>
  <si>
    <t xml:space="preserve"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</si>
  <si>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92020240014100000150</t>
  </si>
  <si>
    <t xml:space="preserve">                          2. Расходы бюджета</t>
  </si>
  <si>
    <t xml:space="preserve">Код расхода по бюджетной классификации</t>
  </si>
  <si>
    <t xml:space="preserve">Расходы бюджета - всего </t>
  </si>
  <si>
    <t xml:space="preserve">x</t>
  </si>
  <si>
    <t xml:space="preserve">Расходы на выплаты по оплате труда высшего должностного лица</t>
  </si>
  <si>
    <t xml:space="preserve">92001026510041150000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</si>
  <si>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</si>
  <si>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92001026510041150100</t>
  </si>
  <si>
    <t xml:space="preserve">Расходы на выплаты персоналу государственных (муниципальных) органов</t>
  </si>
  <si>
    <t xml:space="preserve">92001026510041150120</t>
  </si>
  <si>
    <t xml:space="preserve">Фонд оплаты труда государственных (муниципальных) органов</t>
  </si>
  <si>
    <t xml:space="preserve">92001026510041150121</t>
  </si>
  <si>
    <t xml:space="preserve"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</si>
  <si>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92001026510041150129</t>
  </si>
  <si>
    <t xml:space="preserve">Расходы на выплаты по оплате труда работников органов местного самоуправления</t>
  </si>
  <si>
    <t xml:space="preserve">92001046520041110000</t>
  </si>
  <si>
    <t xml:space="preserve">92001046520041110100</t>
  </si>
  <si>
    <t xml:space="preserve">92001046520041110120</t>
  </si>
  <si>
    <t xml:space="preserve">92001046520041110121</t>
  </si>
  <si>
    <t xml:space="preserve">92001046520041110129</t>
  </si>
  <si>
    <t xml:space="preserve">Расходы на обеспечение функций органов местного самоуправления</t>
  </si>
  <si>
    <t xml:space="preserve">92001046520041120000</t>
  </si>
  <si>
    <t xml:space="preserve">Закупка товаров, работ и услуг для обеспечения государственных (муниципальных) нужд</t>
  </si>
  <si>
    <t xml:space="preserve">92001046520041120200</t>
  </si>
  <si>
    <t xml:space="preserve">Иные закупки товаров, работ и услуг для обеспечения государственных (муниципальных) нужд</t>
  </si>
  <si>
    <t xml:space="preserve">92001046520041120240</t>
  </si>
  <si>
    <t xml:space="preserve">Прочая закупка товаров, работ и услуг</t>
  </si>
  <si>
    <t xml:space="preserve">92001046520041120244</t>
  </si>
  <si>
    <t xml:space="preserve">Иные бюджетные ассигнования</t>
  </si>
  <si>
    <t xml:space="preserve">92001046520041120800</t>
  </si>
  <si>
    <t xml:space="preserve">Уплата налогов, сборов и иных платежей</t>
  </si>
  <si>
    <t xml:space="preserve">92001046520041120850</t>
  </si>
  <si>
    <t xml:space="preserve">Уплата прочих налогов, сборов</t>
  </si>
  <si>
    <t xml:space="preserve">92001046520041120852</t>
  </si>
  <si>
    <t xml:space="preserve"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</t>
  </si>
  <si>
    <t xml:space="preserve">92001046520044501000</t>
  </si>
  <si>
    <t xml:space="preserve">Межбюджетные трансферты</t>
  </si>
  <si>
    <t xml:space="preserve">92001046520044501500</t>
  </si>
  <si>
    <t xml:space="preserve">92001046520044501540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</si>
  <si>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</si>
  <si>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92001048910077150000</t>
  </si>
  <si>
    <t xml:space="preserve">92001048910077150200</t>
  </si>
  <si>
    <t xml:space="preserve">92001048910077150240</t>
  </si>
  <si>
    <t xml:space="preserve">92001048910077150244</t>
  </si>
  <si>
    <t xml:space="preserve">Резервный фонд администрации</t>
  </si>
  <si>
    <t xml:space="preserve">92001118910041180000</t>
  </si>
  <si>
    <t xml:space="preserve">92001118910041180800</t>
  </si>
  <si>
    <t xml:space="preserve">Резервные средства</t>
  </si>
  <si>
    <t xml:space="preserve">92001118910041180870</t>
  </si>
  <si>
    <t xml:space="preserve">Осуществление первичного воинского учета на территориях, где отсутствуют военные комиссариаты.</t>
  </si>
  <si>
    <t xml:space="preserve">92002038910051180000</t>
  </si>
  <si>
    <t xml:space="preserve">92002038910051180100</t>
  </si>
  <si>
    <t xml:space="preserve">92002038910051180120</t>
  </si>
  <si>
    <t xml:space="preserve">92002038910051180121</t>
  </si>
  <si>
    <t xml:space="preserve">92002038910051180129</t>
  </si>
  <si>
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</si>
  <si>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9200409130019Д184000</t>
  </si>
  <si>
    <t xml:space="preserve">9200409130019Д184200</t>
  </si>
  <si>
    <t xml:space="preserve">9200409130019Д184240</t>
  </si>
  <si>
    <t xml:space="preserve">9200409130019Д184244</t>
  </si>
  <si>
    <t xml:space="preserve"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поселения,
выдаче разрешений на строительство (за исключением случаев, предусмотренных Градостроительным кодексом Российской Федерации, иными федеральными законами), разрешений на ввод объектов в эксплуатацию при осуществлении строительства, реконструкции объектов капитального строительства, расположенных на территории поселения, утверждению местных нормативов градостроительного проектирования поселений, резервированию земель и изъятию земельных участков в границах поселения для муниципальных нужд, осуществлению муниципального земельного контроля в границах поселения, осуществлению в случаях, предусмотренных Градостроительным кодексом Российской Федерации, осмотров зданий, сооружений и выдаче рекомендаций об устранении выявленных в ходе таких осмотров нарушений, направлению уведомления о соответствии указанных в уведомлении о планируемых строительстве или реконструкции объекта индивидуального жилищного строительства или садового дома параметров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участке, уведомления о несоответствии указанных в уведомлении о планируемом строительстве параметров объекта индивидуального жилищного строительства или садового дома установленным параметрам и (или) недопустимости размещения объекта индивидуального жилищного строительства или садового дома на земельном участке, уведомления о соответствии или несоответствии построенных или реконструированных объекта индивидуального жилищного строительства или садового дома требованиям законодательства о градостроительной деятельности при строительстве или реконструкции объектов индивидуального жилищного строительства или садовых домов на земельных участках, расположенных на территориях поселений, принятию в соответствии с гражданским законодательством Российской Федерации решения о сносе самовольной постройки, решения о сносе самовольной постройки или ее приведении в соответствие с предельными параметрами разрешенного строительства, реконструкции объектов капитального строительства, установленными правилами землепользования и застройки, документацией по планировке территории, или обязательными требованиями к параметрам объектов капитального строительства, установленными федеральными законами, решения об изъятии земельного участка, не используемого по целевому назначению или используемого с нарушением законодательства Российской Федерации, осуществлению сноса самовольной постройки или ее приведения в соответствие с установленными требованиями в случаях, предусмотренных Градостроительным кодексом Российской Федерации</t>
  </si>
  <si>
    <t xml:space="preserve">92004128910044107000</t>
  </si>
  <si>
    <t xml:space="preserve">92004128910044107200</t>
  </si>
  <si>
    <t xml:space="preserve">92004128910044107240</t>
  </si>
  <si>
    <t xml:space="preserve"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</si>
  <si>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92004128910044107245</t>
  </si>
  <si>
    <t xml:space="preserve"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</t>
  </si>
  <si>
    <t xml:space="preserve">92005028910044101000</t>
  </si>
  <si>
    <t xml:space="preserve">92005028910044101200</t>
  </si>
  <si>
    <t xml:space="preserve">92005028910044101240</t>
  </si>
  <si>
    <t xml:space="preserve">92005028910044101244</t>
  </si>
  <si>
    <t xml:space="preserve">Уличное освещение</t>
  </si>
  <si>
    <t xml:space="preserve">92005038910043010000</t>
  </si>
  <si>
    <t xml:space="preserve">92005038910043010200</t>
  </si>
  <si>
    <t xml:space="preserve">92005038910043010240</t>
  </si>
  <si>
    <t xml:space="preserve">92005038910043010244</t>
  </si>
  <si>
    <t xml:space="preserve">Закупка энергетических ресурсов</t>
  </si>
  <si>
    <t xml:space="preserve">92005038910043010247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</si>
  <si>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</t>
  </si>
  <si>
    <t xml:space="preserve">92005038910044104000</t>
  </si>
  <si>
    <t xml:space="preserve">92005038910044104200</t>
  </si>
  <si>
    <t xml:space="preserve">92005038910044104240</t>
  </si>
  <si>
    <t xml:space="preserve">92005038910044104244</t>
  </si>
  <si>
    <t xml:space="preserve">Осуществление полномочий по участию в организации деятельности по сбору ( в том числе раздельному сбору) и транспортированию твердых коммунальных отходов</t>
  </si>
  <si>
    <t xml:space="preserve">92005038910044106000</t>
  </si>
  <si>
    <t xml:space="preserve">92005038910044106200</t>
  </si>
  <si>
    <t xml:space="preserve">92005038910044106240</t>
  </si>
  <si>
    <t xml:space="preserve">92005038910044106244</t>
  </si>
  <si>
    <t xml:space="preserve">Доплаты к пенсиям муниципальных служащих Республики Мордовия</t>
  </si>
  <si>
    <t xml:space="preserve">92010018910003010000</t>
  </si>
  <si>
    <t xml:space="preserve">Социальное обеспечение и иные выплаты населению</t>
  </si>
  <si>
    <t xml:space="preserve">92010018910003010300</t>
  </si>
  <si>
    <t xml:space="preserve">Публичные нормативные социальные выплаты гражданам</t>
  </si>
  <si>
    <t xml:space="preserve">92010018910003010310</t>
  </si>
  <si>
    <t xml:space="preserve">Иные пенсии, социальные доплаты к пенсиям</t>
  </si>
  <si>
    <t xml:space="preserve">92010018910003010312</t>
  </si>
  <si>
    <t xml:space="preserve">Проценты за кредиты</t>
  </si>
  <si>
    <t xml:space="preserve">92013018910041240000</t>
  </si>
  <si>
    <t xml:space="preserve">Обслуживание государственного (муниципального) долга</t>
  </si>
  <si>
    <t xml:space="preserve">92013018910041240700</t>
  </si>
  <si>
    <t xml:space="preserve">Обслуживание муниципального долга</t>
  </si>
  <si>
    <t xml:space="preserve">92013018910041240730</t>
  </si>
  <si>
    <t xml:space="preserve">Результат исполнения бюджета                 (дефицит / профицит)</t>
  </si>
  <si>
    <t xml:space="preserve">3. Источники финансирования дефицита бюджета</t>
  </si>
  <si>
    <t xml:space="preserve">Наименование показателя</t>
  </si>
  <si>
    <t xml:space="preserve">Код источника финансирования по бюджетной классификации</t>
  </si>
  <si>
    <t xml:space="preserve">Источники финансирования дефицита бюджета - всего</t>
  </si>
  <si>
    <t xml:space="preserve">источники внутреннего финансирования бюджета</t>
  </si>
  <si>
    <t xml:space="preserve">из них:</t>
  </si>
  <si>
    <t xml:space="preserve">Бюджетные кредиты из других бюджетов бюджетной системы Российской Федерации</t>
  </si>
  <si>
    <t xml:space="preserve">92001030000000000000</t>
  </si>
  <si>
    <t xml:space="preserve">Бюджетные кредиты из других бюджетов бюджетной системы Российской Федерации в валюте Российской Федерации</t>
  </si>
  <si>
    <t xml:space="preserve">92001030100000000000</t>
  </si>
  <si>
    <t xml:space="preserve">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</si>
  <si>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92001030100000000800</t>
  </si>
  <si>
    <t xml:space="preserve">Возврат бюджетных кредитов предоставленных другим бюджетам бюджетной систеы Российской Федерации из бюджетов муниципальных районов в валюте Российской Федерации</t>
  </si>
  <si>
    <t xml:space="preserve">92001030100102600810</t>
  </si>
  <si>
    <t xml:space="preserve">источники внешнего финансирования бюджета</t>
  </si>
  <si>
    <t xml:space="preserve">Изменение остатков средств</t>
  </si>
  <si>
    <t xml:space="preserve">увеличение остатков средств, всего</t>
  </si>
  <si>
    <t xml:space="preserve">  Увеличение прочих остатков средств бюджетов</t>
  </si>
  <si>
    <t xml:space="preserve">92001050200000000500</t>
  </si>
  <si>
    <t xml:space="preserve">  Увеличение прочих остатков денежных средств бюджетов</t>
  </si>
  <si>
    <t xml:space="preserve">92001050201000000510</t>
  </si>
  <si>
    <t xml:space="preserve">  Увеличение прочих остатков денежных средств бюджетов сельских поселений</t>
  </si>
  <si>
    <t xml:space="preserve">92001050201100000510</t>
  </si>
  <si>
    <t xml:space="preserve">уменьшение остатков средств, всего</t>
  </si>
  <si>
    <t xml:space="preserve">  Уменьшение прочих остатков средств бюджетов</t>
  </si>
  <si>
    <t xml:space="preserve">92001050200000000600</t>
  </si>
  <si>
    <t xml:space="preserve">  Уменьшение прочих остатков денежных средств бюджетов</t>
  </si>
  <si>
    <t xml:space="preserve">92001050201000000610</t>
  </si>
  <si>
    <t xml:space="preserve">  Уменьшение прочих остатков денежных средств бюджетов сельских поселений</t>
  </si>
  <si>
    <t xml:space="preserve">92001050201100000610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</si>
</sst>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"/>
    <numFmt numFmtId="166" formatCode="0.00"/>
    <numFmt numFmtId="167" formatCode="@"/>
    <numFmt numFmtId="168" formatCode="#,##0.00_ ;\-#,##0.00"/>
    <numFmt numFmtId="169" formatCode="#,##0"/>
    <numFmt numFmtId="170" formatCode="DD\.MM\.YYYY"/>
  </numFmts>
  <fonts count="27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 Cyr"/>
      <family val="0"/>
      <charset val="1"/>
    </font>
    <font>
      <sz val="11"/>
      <color rgb="FF000000"/>
      <name val="Calibri"/>
      <family val="0"/>
      <charset val="1"/>
    </font>
    <font>
      <sz val="8"/>
      <color rgb="FF000000"/>
      <name val="Arial Cyr"/>
      <family val="0"/>
      <charset val="1"/>
    </font>
    <font>
      <b val="true"/>
      <sz val="11"/>
      <color rgb="FF000000"/>
      <name val="Arial Cyr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sz val="7"/>
      <color rgb="FF000000"/>
      <name val="Arial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sz val="10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b val="true"/>
      <sz val="10"/>
      <color rgb="FF000000"/>
      <name val="Times New Roman"/>
      <family val="0"/>
      <charset val="1"/>
    </font>
    <font>
      <u val="single"/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b val="true"/>
      <sz val="11"/>
      <color rgb="FF000000"/>
      <name val="Arial"/>
      <family val="0"/>
      <charset val="1"/>
    </font>
    <font>
      <sz val="10"/>
      <name val="Arial"/>
      <family val="2"/>
      <charset val="204"/>
    </font>
    <font>
      <b val="true"/>
      <sz val="14"/>
      <name val="Arial"/>
      <family val="2"/>
      <charset val="204"/>
    </font>
    <font>
      <b val="true"/>
      <sz val="11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59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hair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/>
      <top style="medium"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 style="medium"/>
      <top style="hair"/>
      <bottom style="thin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/>
      <top style="thin"/>
      <bottom style="hair"/>
      <diagonal/>
    </border>
    <border diagonalUp="false" diagonalDown="false">
      <left style="medium"/>
      <right/>
      <top style="hair"/>
      <bottom style="thin"/>
      <diagonal/>
    </border>
    <border diagonalUp="false" diagonalDown="false">
      <left style="medium"/>
      <right/>
      <top/>
      <bottom style="thin"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/>
      <top style="thin"/>
      <bottom style="medium"/>
      <diagonal/>
    </border>
    <border diagonalUp="false" diagonalDown="false">
      <left style="medium"/>
      <right style="thin"/>
      <top/>
      <bottom style="medium"/>
      <diagonal/>
    </border>
  </borders>
  <cellStyleXfs count="18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7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4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9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10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1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8" fillId="0" borderId="1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8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1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5" fontId="6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8" fontId="6" fillId="0" borderId="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9" fillId="0" borderId="17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15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9" fontId="6" fillId="0" borderId="14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10" fillId="0" borderId="18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0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1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6" applyFont="true" applyBorder="true" applyAlignment="true" applyProtection="true">
      <alignment horizontal="left" vertical="bottom" textRotation="0" wrapText="true" indent="1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7" fontId="6" fillId="0" borderId="2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22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0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1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9" fillId="0" borderId="4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1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2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9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9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9" fillId="0" borderId="2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2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7" fontId="9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7" fontId="9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9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4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9" fillId="0" borderId="1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19" fillId="0" borderId="3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9" fillId="0" borderId="31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4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70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9" fillId="0" border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9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20" fillId="0" borderId="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9" fillId="0" borderId="26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7" fontId="9" fillId="0" borderId="1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9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29" applyFont="true" applyBorder="true" applyAlignment="true" applyProtection="true">
      <alignment horizontal="left" vertical="bottom" textRotation="0" wrapText="true" indent="3" shrinkToFit="false"/>
      <protection locked="true" hidden="false"/>
    </xf>
    <xf numFmtId="164" fontId="8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1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1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6" fillId="0" borderId="22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7" fontId="6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8" fillId="0" borderId="3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38" applyFont="true" applyBorder="true" applyAlignment="true" applyProtection="true">
      <alignment horizontal="center" vertical="center" textRotation="0" wrapText="false" indent="0" shrinkToFit="true"/>
      <protection locked="true" hidden="false"/>
    </xf>
    <xf numFmtId="164" fontId="5" fillId="0" borderId="23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2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6" fillId="0" borderId="1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3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1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6" fillId="0" borderId="2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2" applyFont="true" applyBorder="true" applyAlignment="true" applyProtection="true">
      <alignment horizontal="right" vertical="center" textRotation="0" wrapText="false" indent="0" shrinkToFit="true"/>
      <protection locked="true" hidden="false"/>
    </xf>
    <xf numFmtId="165" fontId="6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6" fontId="6" fillId="0" borderId="3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5" fontId="6" fillId="0" borderId="3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2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6" fillId="0" borderId="13" applyFont="true" applyBorder="true" applyAlignment="true" applyProtection="true">
      <alignment horizontal="right" vertical="center" textRotation="0" wrapText="false" indent="0" shrinkToFit="true"/>
      <protection locked="true" hidden="false"/>
    </xf>
  </cellStyleXfs>
  <cellXfs count="1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15" fillId="0" borderId="0" xfId="11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1" fillId="0" borderId="0" xfId="134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5" fillId="0" borderId="0" xfId="13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1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7" fillId="0" borderId="0" xfId="138" applyFont="fals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8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11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3" fillId="0" borderId="0" xfId="15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7" fillId="0" borderId="0" xfId="138" applyFont="false" applyBorder="true" applyAlignment="true" applyProtection="true">
      <alignment horizontal="center" vertical="bottom" textRotation="0" wrapText="false" indent="0" shrinkToFit="false"/>
      <protection locked="true" hidden="false"/>
    </xf>
    <xf numFmtId="167" fontId="24" fillId="0" borderId="40" xfId="153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25" fillId="0" borderId="41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2" xfId="1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3" xfId="1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4" xfId="129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41" xfId="115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38" xfId="12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9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" xfId="1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7" xfId="116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1" xfId="12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1" xfId="131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5" fontId="25" fillId="0" borderId="2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45" xfId="117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" xfId="125" applyFont="true" applyBorder="true" applyAlignment="false" applyProtection="true">
      <alignment horizontal="center" vertical="bottom" textRotation="0" wrapText="true" indent="0" shrinkToFit="false"/>
      <protection locked="true" hidden="false"/>
    </xf>
    <xf numFmtId="167" fontId="25" fillId="0" borderId="1" xfId="13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134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4" fontId="25" fillId="0" borderId="19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1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1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46" xfId="11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47" xfId="12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47" xfId="13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48" xfId="13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8" fillId="0" borderId="0" xfId="155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49" xfId="156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3" xfId="17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5" fillId="0" borderId="44" xfId="17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41" xfId="15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38" xfId="166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9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7" fontId="25" fillId="0" borderId="3" xfId="17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50" xfId="1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9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1" xfId="179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51" xfId="15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0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180" applyFont="true" applyBorder="true" applyAlignment="false" applyProtection="true">
      <alignment horizontal="right" vertical="center" textRotation="0" wrapText="false" indent="0" shrinkToFit="true"/>
      <protection locked="true" hidden="false"/>
    </xf>
    <xf numFmtId="167" fontId="25" fillId="0" borderId="1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25" fillId="0" borderId="52" xfId="16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9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11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2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7" fontId="25" fillId="0" borderId="53" xfId="17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5" fontId="25" fillId="0" borderId="54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55" xfId="181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25" fillId="0" borderId="56" xfId="161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25" fillId="0" borderId="10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1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14" xfId="17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57" xfId="16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58" xfId="176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25" fillId="0" borderId="47" xfId="182" applyFont="true" applyBorder="true" applyAlignment="false" applyProtection="true">
      <alignment horizontal="center" vertical="bottom" textRotation="0" wrapText="false" indent="0" shrinkToFit="true"/>
      <protection locked="true" hidden="false"/>
    </xf>
    <xf numFmtId="165" fontId="25" fillId="0" borderId="47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5" fontId="25" fillId="0" borderId="48" xfId="183" applyFont="true" applyBorder="true" applyAlignment="false" applyProtection="true">
      <alignment horizontal="right" vertical="bottom" textRotation="0" wrapText="false" indent="0" shrinkToFit="true"/>
      <protection locked="true" hidden="false"/>
    </xf>
    <xf numFmtId="164" fontId="5" fillId="0" borderId="0" xfId="163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72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135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26" fillId="0" borderId="0" xfId="18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0" xfId="2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25" fillId="0" borderId="0" xfId="38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7" fontId="25" fillId="0" borderId="0" xfId="42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0" xfId="45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25" fillId="0" borderId="49" xfId="2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2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3" xfId="39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44" xfId="47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41" xfId="30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38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39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3" xfId="35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25" fillId="0" borderId="6" xfId="3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1" xfId="4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1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7" xfId="3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25" fillId="0" borderId="1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4" xfId="18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2" xfId="4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7" fontId="25" fillId="0" borderId="1" xfId="4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8" fontId="25" fillId="0" borderId="1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8" fontId="25" fillId="0" borderId="14" xfId="4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6" xfId="53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25" fillId="0" borderId="1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14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5" xfId="52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12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1" xfId="99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7" xfId="57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25" fillId="0" borderId="11" xfId="18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25" fillId="0" borderId="15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25" fillId="0" borderId="46" xfId="58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25" fillId="0" borderId="8" xfId="174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5" fontId="25" fillId="0" borderId="8" xf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25" fillId="0" borderId="47" xfId="18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0" xfId="81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12" fillId="0" borderId="0" xfId="8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0" xfId="8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3" fillId="0" borderId="0" xfId="98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1" xfId="22" applyFont="false" applyBorder="true" applyAlignment="false" applyProtection="true">
      <alignment horizontal="left" vertical="bottom" textRotation="0" wrapText="true" indent="0" shrinkToFit="false"/>
      <protection locked="true" hidden="false"/>
    </xf>
    <xf numFmtId="164" fontId="4" fillId="0" borderId="0" xfId="82" applyFont="false" applyBorder="true" applyAlignment="false" applyProtection="true">
      <alignment horizontal="left" vertical="bottom" textRotation="0" wrapText="false" indent="0" shrinkToFit="false"/>
      <protection locked="true" hidden="false"/>
    </xf>
  </cellXfs>
  <cellStyles count="17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167" xfId="22"/>
    <cellStyle name="style0" xfId="23"/>
    <cellStyle name="td" xfId="24"/>
    <cellStyle name="tr" xfId="25"/>
    <cellStyle name="xl100" xfId="26"/>
    <cellStyle name="xl101" xfId="27"/>
    <cellStyle name="xl102" xfId="28"/>
    <cellStyle name="xl103" xfId="29"/>
    <cellStyle name="xl104" xfId="30"/>
    <cellStyle name="xl105" xfId="31"/>
    <cellStyle name="xl106" xfId="32"/>
    <cellStyle name="xl107" xfId="33"/>
    <cellStyle name="xl108" xfId="34"/>
    <cellStyle name="xl109" xfId="35"/>
    <cellStyle name="xl110" xfId="36"/>
    <cellStyle name="xl111" xfId="37"/>
    <cellStyle name="xl112" xfId="38"/>
    <cellStyle name="xl113" xfId="39"/>
    <cellStyle name="xl114" xfId="40"/>
    <cellStyle name="xl115" xfId="41"/>
    <cellStyle name="xl116" xfId="42"/>
    <cellStyle name="xl117" xfId="43"/>
    <cellStyle name="xl118" xfId="44"/>
    <cellStyle name="xl119" xfId="45"/>
    <cellStyle name="xl120" xfId="46"/>
    <cellStyle name="xl121" xfId="47"/>
    <cellStyle name="xl122" xfId="48"/>
    <cellStyle name="xl123" xfId="49"/>
    <cellStyle name="xl124" xfId="50"/>
    <cellStyle name="xl125" xfId="51"/>
    <cellStyle name="xl126" xfId="52"/>
    <cellStyle name="xl127" xfId="53"/>
    <cellStyle name="xl128" xfId="54"/>
    <cellStyle name="xl129" xfId="55"/>
    <cellStyle name="xl130" xfId="56"/>
    <cellStyle name="xl131" xfId="57"/>
    <cellStyle name="xl132" xfId="58"/>
    <cellStyle name="xl133" xfId="59"/>
    <cellStyle name="xl134" xfId="60"/>
    <cellStyle name="xl135" xfId="61"/>
    <cellStyle name="xl136" xfId="62"/>
    <cellStyle name="xl137" xfId="63"/>
    <cellStyle name="xl138" xfId="64"/>
    <cellStyle name="xl139" xfId="65"/>
    <cellStyle name="xl140" xfId="66"/>
    <cellStyle name="xl141" xfId="67"/>
    <cellStyle name="xl142" xfId="68"/>
    <cellStyle name="xl143" xfId="69"/>
    <cellStyle name="xl144" xfId="70"/>
    <cellStyle name="xl145" xfId="71"/>
    <cellStyle name="xl146" xfId="72"/>
    <cellStyle name="xl147" xfId="73"/>
    <cellStyle name="xl148" xfId="74"/>
    <cellStyle name="xl149" xfId="75"/>
    <cellStyle name="xl150" xfId="76"/>
    <cellStyle name="xl151" xfId="77"/>
    <cellStyle name="xl152" xfId="78"/>
    <cellStyle name="xl153" xfId="79"/>
    <cellStyle name="xl154" xfId="80"/>
    <cellStyle name="xl155" xfId="81"/>
    <cellStyle name="xl156" xfId="82"/>
    <cellStyle name="xl157" xfId="83"/>
    <cellStyle name="xl158" xfId="84"/>
    <cellStyle name="xl159" xfId="85"/>
    <cellStyle name="xl160" xfId="86"/>
    <cellStyle name="xl161" xfId="87"/>
    <cellStyle name="xl162" xfId="88"/>
    <cellStyle name="xl163" xfId="89"/>
    <cellStyle name="xl164" xfId="90"/>
    <cellStyle name="xl165" xfId="91"/>
    <cellStyle name="xl166" xfId="92"/>
    <cellStyle name="xl167" xfId="93"/>
    <cellStyle name="xl168" xfId="94"/>
    <cellStyle name="xl169" xfId="95"/>
    <cellStyle name="xl170" xfId="96"/>
    <cellStyle name="xl171" xfId="97"/>
    <cellStyle name="xl172" xfId="98"/>
    <cellStyle name="xl173" xfId="99"/>
    <cellStyle name="xl174" xfId="100"/>
    <cellStyle name="xl175" xfId="101"/>
    <cellStyle name="xl176" xfId="102"/>
    <cellStyle name="xl177" xfId="103"/>
    <cellStyle name="xl178" xfId="104"/>
    <cellStyle name="xl179" xfId="105"/>
    <cellStyle name="xl180" xfId="106"/>
    <cellStyle name="xl181" xfId="107"/>
    <cellStyle name="xl182" xfId="108"/>
    <cellStyle name="xl21" xfId="109"/>
    <cellStyle name="xl22" xfId="110"/>
    <cellStyle name="xl23" xfId="111"/>
    <cellStyle name="xl24" xfId="112"/>
    <cellStyle name="xl25" xfId="113"/>
    <cellStyle name="xl26" xfId="114"/>
    <cellStyle name="xl27" xfId="115"/>
    <cellStyle name="xl28" xfId="116"/>
    <cellStyle name="xl29" xfId="117"/>
    <cellStyle name="xl30" xfId="118"/>
    <cellStyle name="xl31" xfId="119"/>
    <cellStyle name="xl32" xfId="120"/>
    <cellStyle name="xl33" xfId="121"/>
    <cellStyle name="xl34" xfId="122"/>
    <cellStyle name="xl35" xfId="123"/>
    <cellStyle name="xl36" xfId="124"/>
    <cellStyle name="xl37" xfId="125"/>
    <cellStyle name="xl38" xfId="126"/>
    <cellStyle name="xl39" xfId="127"/>
    <cellStyle name="xl40" xfId="128"/>
    <cellStyle name="xl41" xfId="129"/>
    <cellStyle name="xl42" xfId="130"/>
    <cellStyle name="xl43" xfId="131"/>
    <cellStyle name="xl44" xfId="132"/>
    <cellStyle name="xl45" xfId="133"/>
    <cellStyle name="xl46" xfId="134"/>
    <cellStyle name="xl47" xfId="135"/>
    <cellStyle name="xl48" xfId="136"/>
    <cellStyle name="xl49" xfId="137"/>
    <cellStyle name="xl50" xfId="138"/>
    <cellStyle name="xl51" xfId="139"/>
    <cellStyle name="xl52" xfId="140"/>
    <cellStyle name="xl53" xfId="141"/>
    <cellStyle name="xl54" xfId="142"/>
    <cellStyle name="xl55" xfId="143"/>
    <cellStyle name="xl56" xfId="144"/>
    <cellStyle name="xl57" xfId="145"/>
    <cellStyle name="xl58" xfId="146"/>
    <cellStyle name="xl59" xfId="147"/>
    <cellStyle name="xl60" xfId="148"/>
    <cellStyle name="xl61" xfId="149"/>
    <cellStyle name="xl62" xfId="150"/>
    <cellStyle name="xl63" xfId="151"/>
    <cellStyle name="xl64" xfId="152"/>
    <cellStyle name="xl65" xfId="153"/>
    <cellStyle name="xl66" xfId="154"/>
    <cellStyle name="xl67" xfId="155"/>
    <cellStyle name="xl68" xfId="156"/>
    <cellStyle name="xl69" xfId="157"/>
    <cellStyle name="xl70" xfId="158"/>
    <cellStyle name="xl71" xfId="159"/>
    <cellStyle name="xl72" xfId="160"/>
    <cellStyle name="xl73" xfId="161"/>
    <cellStyle name="xl74" xfId="162"/>
    <cellStyle name="xl75" xfId="163"/>
    <cellStyle name="xl76" xfId="164"/>
    <cellStyle name="xl77" xfId="165"/>
    <cellStyle name="xl78" xfId="166"/>
    <cellStyle name="xl79" xfId="167"/>
    <cellStyle name="xl80" xfId="168"/>
    <cellStyle name="xl81" xfId="169"/>
    <cellStyle name="xl82" xfId="170"/>
    <cellStyle name="xl83" xfId="171"/>
    <cellStyle name="xl84" xfId="172"/>
    <cellStyle name="xl85" xfId="173"/>
    <cellStyle name="xl86" xfId="174"/>
    <cellStyle name="xl87" xfId="175"/>
    <cellStyle name="xl88" xfId="176"/>
    <cellStyle name="xl89" xfId="177"/>
    <cellStyle name="xl90" xfId="178"/>
    <cellStyle name="xl91" xfId="179"/>
    <cellStyle name="xl92" xfId="180"/>
    <cellStyle name="xl93" xfId="181"/>
    <cellStyle name="xl94" xfId="182"/>
    <cellStyle name="xl95" xfId="183"/>
    <cellStyle name="xl96" xfId="184"/>
    <cellStyle name="xl97" xfId="185"/>
    <cellStyle name="xl98" xfId="186"/>
    <cellStyle name="xl99" xfId="18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59"/>
  <sheetViews>
    <sheetView showFormulas="false" showGridLines="true" showRowColHeaders="true" showZeros="true" rightToLeft="false" tabSelected="true" showOutlineSymbols="true" defaultGridColor="true" view="normal" topLeftCell="A58" colorId="64" zoomScale="100" zoomScaleNormal="100" zoomScalePageLayoutView="100" workbookViewId="0">
      <selection pane="topLeft" activeCell="A9" activeCellId="0" sqref="A9"/>
    </sheetView>
  </sheetViews>
  <sheetFormatPr defaultRowHeight="15" zeroHeight="false" outlineLevelRow="0" outlineLevelCol="0"/>
  <cols>
    <col collapsed="false" customWidth="true" hidden="false" outlineLevel="0" max="1" min="1" style="1" width="75.57"/>
    <col collapsed="false" customWidth="true" hidden="false" outlineLevel="0" max="2" min="2" style="1" width="22.14"/>
    <col collapsed="false" customWidth="true" hidden="false" outlineLevel="0" max="3" min="3" style="1" width="13.01"/>
    <col collapsed="false" customWidth="true" hidden="false" outlineLevel="0" max="4" min="4" style="1" width="12.71"/>
    <col collapsed="false" customWidth="true" hidden="false" outlineLevel="0" max="5" min="5" style="1" width="12.14"/>
    <col collapsed="false" customWidth="true" hidden="false" outlineLevel="0" max="1025" min="6" style="1" width="9.14"/>
  </cols>
  <sheetData>
    <row r="1" customFormat="false" ht="15" hidden="false" customHeight="true" outlineLevel="0" collapsed="false">
      <c r="A1" s="2"/>
      <c r="B1" s="2"/>
      <c r="C1" s="3" t="s">
        <v>0</v>
      </c>
      <c r="D1" s="3"/>
      <c r="E1" s="3"/>
      <c r="F1" s="4"/>
    </row>
    <row r="2" customFormat="false" ht="14.25" hidden="false" customHeight="true" outlineLevel="0" collapsed="false">
      <c r="A2" s="2"/>
      <c r="B2" s="2"/>
      <c r="C2" s="3" t="s">
        <v>1</v>
      </c>
      <c r="D2" s="3"/>
      <c r="E2" s="3"/>
      <c r="F2" s="4"/>
    </row>
    <row r="3" customFormat="false" ht="12" hidden="false" customHeight="true" outlineLevel="0" collapsed="false">
      <c r="A3" s="5"/>
      <c r="B3" s="3" t="s">
        <v>2</v>
      </c>
      <c r="C3" s="3"/>
      <c r="D3" s="3"/>
      <c r="E3" s="3"/>
      <c r="F3" s="4"/>
    </row>
    <row r="4" customFormat="false" ht="12" hidden="false" customHeight="true" outlineLevel="0" collapsed="false">
      <c r="A4" s="6"/>
      <c r="B4" s="7"/>
      <c r="C4" s="3" t="s">
        <v>3</v>
      </c>
      <c r="D4" s="3"/>
      <c r="E4" s="3"/>
      <c r="F4" s="4"/>
    </row>
    <row r="5" customFormat="false" ht="12.75" hidden="false" customHeight="true" outlineLevel="0" collapsed="false">
      <c r="A5" s="6"/>
      <c r="B5" s="7"/>
      <c r="C5" s="3" t="s">
        <v>4</v>
      </c>
      <c r="D5" s="3"/>
      <c r="E5" s="3"/>
      <c r="F5" s="4"/>
    </row>
    <row r="6" customFormat="false" ht="12.75" hidden="false" customHeight="true" outlineLevel="0" collapsed="false">
      <c r="A6" s="6"/>
      <c r="B6" s="3" t="s">
        <v>5</v>
      </c>
      <c r="C6" s="3"/>
      <c r="D6" s="3"/>
      <c r="E6" s="3"/>
      <c r="F6" s="4"/>
    </row>
    <row r="7" customFormat="false" ht="36" hidden="false" customHeight="true" outlineLevel="0" collapsed="false">
      <c r="A7" s="8" t="s">
        <v>6</v>
      </c>
      <c r="B7" s="8"/>
      <c r="C7" s="8"/>
      <c r="D7" s="8"/>
      <c r="E7" s="8"/>
      <c r="F7" s="4"/>
    </row>
    <row r="8" customFormat="false" ht="15.75" hidden="false" customHeight="true" outlineLevel="0" collapsed="false">
      <c r="A8" s="9" t="s">
        <v>7</v>
      </c>
      <c r="B8" s="9"/>
      <c r="C8" s="9"/>
      <c r="D8" s="9"/>
      <c r="E8" s="9"/>
      <c r="F8" s="4"/>
    </row>
    <row r="9" customFormat="false" ht="15" hidden="false" customHeight="true" outlineLevel="0" collapsed="false">
      <c r="A9" s="10"/>
      <c r="B9" s="3"/>
      <c r="C9" s="3"/>
      <c r="D9" s="3"/>
      <c r="E9" s="11" t="s">
        <v>8</v>
      </c>
      <c r="F9" s="4"/>
    </row>
    <row r="10" customFormat="false" ht="12.75" hidden="false" customHeight="true" outlineLevel="0" collapsed="false">
      <c r="A10" s="12" t="s">
        <v>9</v>
      </c>
      <c r="B10" s="13" t="s">
        <v>10</v>
      </c>
      <c r="C10" s="14" t="s">
        <v>11</v>
      </c>
      <c r="D10" s="14" t="s">
        <v>12</v>
      </c>
      <c r="E10" s="15" t="s">
        <v>13</v>
      </c>
      <c r="F10" s="4"/>
    </row>
    <row r="11" customFormat="false" ht="15.2" hidden="false" customHeight="true" outlineLevel="0" collapsed="false">
      <c r="A11" s="12"/>
      <c r="B11" s="13"/>
      <c r="C11" s="14"/>
      <c r="D11" s="14"/>
      <c r="E11" s="15"/>
      <c r="F11" s="4"/>
    </row>
    <row r="12" customFormat="false" ht="15.2" hidden="false" customHeight="true" outlineLevel="0" collapsed="false">
      <c r="A12" s="12"/>
      <c r="B12" s="13"/>
      <c r="C12" s="14"/>
      <c r="D12" s="14"/>
      <c r="E12" s="15"/>
      <c r="F12" s="4"/>
    </row>
    <row r="13" customFormat="false" ht="3" hidden="false" customHeight="true" outlineLevel="0" collapsed="false">
      <c r="A13" s="12"/>
      <c r="B13" s="13"/>
      <c r="C13" s="14"/>
      <c r="D13" s="14"/>
      <c r="E13" s="15"/>
      <c r="F13" s="4"/>
    </row>
    <row r="14" customFormat="false" ht="13.5" hidden="true" customHeight="true" outlineLevel="0" collapsed="false">
      <c r="A14" s="12"/>
      <c r="B14" s="13"/>
      <c r="C14" s="14"/>
      <c r="D14" s="14"/>
      <c r="E14" s="15"/>
      <c r="F14" s="4"/>
    </row>
    <row r="15" customFormat="false" ht="14.1" hidden="false" customHeight="true" outlineLevel="0" collapsed="false">
      <c r="A15" s="16" t="n">
        <v>1</v>
      </c>
      <c r="B15" s="17" t="n">
        <v>2</v>
      </c>
      <c r="C15" s="18" t="s">
        <v>14</v>
      </c>
      <c r="D15" s="18" t="s">
        <v>15</v>
      </c>
      <c r="E15" s="19" t="s">
        <v>16</v>
      </c>
      <c r="F15" s="4"/>
    </row>
    <row r="16" customFormat="false" ht="12.95" hidden="false" customHeight="true" outlineLevel="0" collapsed="false">
      <c r="A16" s="20" t="s">
        <v>17</v>
      </c>
      <c r="B16" s="21" t="s">
        <v>18</v>
      </c>
      <c r="C16" s="22" t="n">
        <v>2016050</v>
      </c>
      <c r="D16" s="22" t="n">
        <v>796492.2</v>
      </c>
      <c r="E16" s="23" t="n">
        <f aca="false">D16/C16*100</f>
        <v>39.5075618164232</v>
      </c>
      <c r="F16" s="4"/>
    </row>
    <row r="17" customFormat="false" ht="12.75" hidden="false" customHeight="true" outlineLevel="0" collapsed="false">
      <c r="A17" s="24" t="s">
        <v>19</v>
      </c>
      <c r="B17" s="25"/>
      <c r="C17" s="26"/>
      <c r="D17" s="27"/>
      <c r="E17" s="23"/>
      <c r="F17" s="4"/>
    </row>
    <row r="18" customFormat="false" ht="15" hidden="false" customHeight="false" outlineLevel="0" collapsed="false">
      <c r="A18" s="28" t="s">
        <v>20</v>
      </c>
      <c r="B18" s="29" t="s">
        <v>21</v>
      </c>
      <c r="C18" s="30" t="n">
        <v>488300</v>
      </c>
      <c r="D18" s="30" t="n">
        <v>110813.62</v>
      </c>
      <c r="E18" s="23" t="n">
        <f aca="false">D18/C18*100</f>
        <v>22.6937579356953</v>
      </c>
      <c r="F18" s="4"/>
    </row>
    <row r="19" customFormat="false" ht="15" hidden="false" customHeight="false" outlineLevel="0" collapsed="false">
      <c r="A19" s="28" t="s">
        <v>22</v>
      </c>
      <c r="B19" s="29" t="s">
        <v>23</v>
      </c>
      <c r="C19" s="30" t="n">
        <v>34000</v>
      </c>
      <c r="D19" s="30" t="n">
        <v>18917.28</v>
      </c>
      <c r="E19" s="23" t="n">
        <f aca="false">D19/C19*100</f>
        <v>55.6390588235294</v>
      </c>
      <c r="F19" s="4"/>
    </row>
    <row r="20" customFormat="false" ht="15" hidden="false" customHeight="false" outlineLevel="0" collapsed="false">
      <c r="A20" s="28" t="s">
        <v>24</v>
      </c>
      <c r="B20" s="29" t="s">
        <v>25</v>
      </c>
      <c r="C20" s="30" t="n">
        <v>34000</v>
      </c>
      <c r="D20" s="30" t="n">
        <v>18917.28</v>
      </c>
      <c r="E20" s="23" t="n">
        <f aca="false">D20/C20*100</f>
        <v>55.6390588235294</v>
      </c>
      <c r="F20" s="4"/>
    </row>
    <row r="21" customFormat="false" ht="166.5" hidden="false" customHeight="true" outlineLevel="0" collapsed="false">
      <c r="A21" s="28" t="s">
        <v>26</v>
      </c>
      <c r="B21" s="29" t="s">
        <v>27</v>
      </c>
      <c r="C21" s="30" t="n">
        <v>33000</v>
      </c>
      <c r="D21" s="30" t="n">
        <v>18899.72</v>
      </c>
      <c r="E21" s="23" t="n">
        <f aca="false">D21/C21*100</f>
        <v>57.2718787878788</v>
      </c>
      <c r="F21" s="4"/>
    </row>
    <row r="22" customFormat="false" ht="90" hidden="false" customHeight="false" outlineLevel="0" collapsed="false">
      <c r="A22" s="28" t="s">
        <v>28</v>
      </c>
      <c r="B22" s="29" t="s">
        <v>29</v>
      </c>
      <c r="C22" s="30" t="n">
        <v>33000</v>
      </c>
      <c r="D22" s="30" t="n">
        <v>18899.72</v>
      </c>
      <c r="E22" s="23" t="n">
        <f aca="false">D22/C22*100</f>
        <v>57.2718787878788</v>
      </c>
      <c r="F22" s="4"/>
    </row>
    <row r="23" customFormat="false" ht="106.5" hidden="false" customHeight="true" outlineLevel="0" collapsed="false">
      <c r="A23" s="28" t="s">
        <v>30</v>
      </c>
      <c r="B23" s="29" t="s">
        <v>31</v>
      </c>
      <c r="C23" s="30" t="n">
        <v>1000</v>
      </c>
      <c r="D23" s="30" t="n">
        <v>17.56</v>
      </c>
      <c r="E23" s="23" t="n">
        <f aca="false">D23/C23*100</f>
        <v>1.756</v>
      </c>
      <c r="F23" s="4"/>
    </row>
    <row r="24" customFormat="false" ht="60" hidden="false" customHeight="false" outlineLevel="0" collapsed="false">
      <c r="A24" s="28" t="s">
        <v>32</v>
      </c>
      <c r="B24" s="29" t="s">
        <v>33</v>
      </c>
      <c r="C24" s="30" t="n">
        <v>1000</v>
      </c>
      <c r="D24" s="30" t="n">
        <v>17.56</v>
      </c>
      <c r="E24" s="23" t="n">
        <f aca="false">D24/C24*100</f>
        <v>1.756</v>
      </c>
      <c r="F24" s="4"/>
    </row>
    <row r="25" customFormat="false" ht="15" hidden="false" customHeight="false" outlineLevel="0" collapsed="false">
      <c r="A25" s="28" t="s">
        <v>34</v>
      </c>
      <c r="B25" s="29" t="s">
        <v>35</v>
      </c>
      <c r="C25" s="30" t="n">
        <v>4300</v>
      </c>
      <c r="D25" s="30" t="n">
        <v>3259.2</v>
      </c>
      <c r="E25" s="23" t="n">
        <f aca="false">D25/C25*100</f>
        <v>75.7953488372093</v>
      </c>
      <c r="F25" s="4"/>
    </row>
    <row r="26" customFormat="false" ht="15" hidden="false" customHeight="false" outlineLevel="0" collapsed="false">
      <c r="A26" s="28" t="s">
        <v>36</v>
      </c>
      <c r="B26" s="29" t="s">
        <v>37</v>
      </c>
      <c r="C26" s="30" t="n">
        <v>4300</v>
      </c>
      <c r="D26" s="30" t="n">
        <v>3259.2</v>
      </c>
      <c r="E26" s="23" t="n">
        <f aca="false">D26/C26*100</f>
        <v>75.7953488372093</v>
      </c>
      <c r="F26" s="4"/>
    </row>
    <row r="27" customFormat="false" ht="15" hidden="false" customHeight="false" outlineLevel="0" collapsed="false">
      <c r="A27" s="28" t="s">
        <v>36</v>
      </c>
      <c r="B27" s="29" t="s">
        <v>38</v>
      </c>
      <c r="C27" s="30" t="n">
        <v>4300</v>
      </c>
      <c r="D27" s="30" t="n">
        <v>3259.2</v>
      </c>
      <c r="E27" s="23" t="n">
        <f aca="false">D27/C27*100</f>
        <v>75.7953488372093</v>
      </c>
      <c r="F27" s="4"/>
    </row>
    <row r="28" customFormat="false" ht="30" hidden="false" customHeight="false" outlineLevel="0" collapsed="false">
      <c r="A28" s="28" t="s">
        <v>39</v>
      </c>
      <c r="B28" s="29" t="s">
        <v>40</v>
      </c>
      <c r="C28" s="30" t="n">
        <v>4300</v>
      </c>
      <c r="D28" s="30" t="n">
        <v>3259.2</v>
      </c>
      <c r="E28" s="23" t="n">
        <f aca="false">D28/C28*100</f>
        <v>75.7953488372093</v>
      </c>
      <c r="F28" s="4"/>
    </row>
    <row r="29" customFormat="false" ht="15" hidden="false" customHeight="false" outlineLevel="0" collapsed="false">
      <c r="A29" s="28" t="s">
        <v>41</v>
      </c>
      <c r="B29" s="29" t="s">
        <v>42</v>
      </c>
      <c r="C29" s="30" t="n">
        <v>450000</v>
      </c>
      <c r="D29" s="30" t="n">
        <v>88637.14</v>
      </c>
      <c r="E29" s="23" t="n">
        <f aca="false">D29/C29*100</f>
        <v>19.6971422222222</v>
      </c>
      <c r="F29" s="4"/>
    </row>
    <row r="30" customFormat="false" ht="15" hidden="false" customHeight="false" outlineLevel="0" collapsed="false">
      <c r="A30" s="28" t="s">
        <v>43</v>
      </c>
      <c r="B30" s="29" t="s">
        <v>44</v>
      </c>
      <c r="C30" s="30" t="n">
        <v>256000</v>
      </c>
      <c r="D30" s="30" t="n">
        <v>49539.63</v>
      </c>
      <c r="E30" s="23" t="n">
        <f aca="false">D30/C30*100</f>
        <v>19.35141796875</v>
      </c>
      <c r="F30" s="4"/>
    </row>
    <row r="31" customFormat="false" ht="30" hidden="false" customHeight="false" outlineLevel="0" collapsed="false">
      <c r="A31" s="28" t="s">
        <v>45</v>
      </c>
      <c r="B31" s="29" t="s">
        <v>46</v>
      </c>
      <c r="C31" s="30" t="n">
        <v>256000</v>
      </c>
      <c r="D31" s="30" t="n">
        <v>49539.63</v>
      </c>
      <c r="E31" s="23" t="n">
        <f aca="false">D31/C31*100</f>
        <v>19.35141796875</v>
      </c>
      <c r="F31" s="4"/>
    </row>
    <row r="32" customFormat="false" ht="60" hidden="false" customHeight="false" outlineLevel="0" collapsed="false">
      <c r="A32" s="28" t="s">
        <v>47</v>
      </c>
      <c r="B32" s="29" t="s">
        <v>48</v>
      </c>
      <c r="C32" s="30" t="n">
        <v>256000</v>
      </c>
      <c r="D32" s="30" t="n">
        <v>49539.63</v>
      </c>
      <c r="E32" s="23" t="n">
        <f aca="false">D32/C32*100</f>
        <v>19.35141796875</v>
      </c>
      <c r="F32" s="4"/>
    </row>
    <row r="33" customFormat="false" ht="15" hidden="false" customHeight="false" outlineLevel="0" collapsed="false">
      <c r="A33" s="28" t="s">
        <v>49</v>
      </c>
      <c r="B33" s="29" t="s">
        <v>50</v>
      </c>
      <c r="C33" s="30" t="n">
        <v>194000</v>
      </c>
      <c r="D33" s="30" t="n">
        <v>39097.51</v>
      </c>
      <c r="E33" s="23" t="n">
        <f aca="false">D33/C33*100</f>
        <v>20.1533556701031</v>
      </c>
      <c r="F33" s="4"/>
    </row>
    <row r="34" customFormat="false" ht="15" hidden="false" customHeight="false" outlineLevel="0" collapsed="false">
      <c r="A34" s="28" t="s">
        <v>51</v>
      </c>
      <c r="B34" s="29" t="s">
        <v>52</v>
      </c>
      <c r="C34" s="30" t="n">
        <v>37000</v>
      </c>
      <c r="D34" s="30" t="n">
        <v>21109.99</v>
      </c>
      <c r="E34" s="23" t="n">
        <f aca="false">D34/C34*100</f>
        <v>57.054027027027</v>
      </c>
      <c r="F34" s="4"/>
    </row>
    <row r="35" customFormat="false" ht="30" hidden="false" customHeight="false" outlineLevel="0" collapsed="false">
      <c r="A35" s="28" t="s">
        <v>53</v>
      </c>
      <c r="B35" s="29" t="s">
        <v>54</v>
      </c>
      <c r="C35" s="30" t="n">
        <v>37000</v>
      </c>
      <c r="D35" s="30" t="n">
        <v>21109.99</v>
      </c>
      <c r="E35" s="23" t="n">
        <f aca="false">D35/C35*100</f>
        <v>57.054027027027</v>
      </c>
      <c r="F35" s="4"/>
    </row>
    <row r="36" customFormat="false" ht="60" hidden="false" customHeight="false" outlineLevel="0" collapsed="false">
      <c r="A36" s="28" t="s">
        <v>55</v>
      </c>
      <c r="B36" s="29" t="s">
        <v>56</v>
      </c>
      <c r="C36" s="30" t="n">
        <v>37000</v>
      </c>
      <c r="D36" s="30" t="n">
        <v>21109.99</v>
      </c>
      <c r="E36" s="23" t="n">
        <f aca="false">D36/C36*100</f>
        <v>57.054027027027</v>
      </c>
      <c r="F36" s="4"/>
    </row>
    <row r="37" customFormat="false" ht="15" hidden="false" customHeight="false" outlineLevel="0" collapsed="false">
      <c r="A37" s="28" t="s">
        <v>57</v>
      </c>
      <c r="B37" s="29" t="s">
        <v>58</v>
      </c>
      <c r="C37" s="30" t="n">
        <v>157000</v>
      </c>
      <c r="D37" s="30" t="n">
        <v>17987.52</v>
      </c>
      <c r="E37" s="23" t="n">
        <f aca="false">D37/C37*100</f>
        <v>11.4570191082803</v>
      </c>
      <c r="F37" s="4"/>
    </row>
    <row r="38" customFormat="false" ht="30" hidden="false" customHeight="false" outlineLevel="0" collapsed="false">
      <c r="A38" s="28" t="s">
        <v>59</v>
      </c>
      <c r="B38" s="29" t="s">
        <v>60</v>
      </c>
      <c r="C38" s="30" t="n">
        <v>157000</v>
      </c>
      <c r="D38" s="30" t="n">
        <v>17987.52</v>
      </c>
      <c r="E38" s="23" t="n">
        <f aca="false">D38/C38*100</f>
        <v>11.4570191082803</v>
      </c>
      <c r="F38" s="4"/>
    </row>
    <row r="39" customFormat="false" ht="60" hidden="false" customHeight="false" outlineLevel="0" collapsed="false">
      <c r="A39" s="28" t="s">
        <v>61</v>
      </c>
      <c r="B39" s="29" t="s">
        <v>62</v>
      </c>
      <c r="C39" s="30" t="n">
        <v>157000</v>
      </c>
      <c r="D39" s="30" t="n">
        <v>17987.52</v>
      </c>
      <c r="E39" s="23" t="n">
        <f aca="false">D39/C39*100</f>
        <v>11.4570191082803</v>
      </c>
      <c r="F39" s="4"/>
    </row>
    <row r="40" customFormat="false" ht="15" hidden="false" customHeight="false" outlineLevel="0" collapsed="false">
      <c r="A40" s="28" t="s">
        <v>20</v>
      </c>
      <c r="B40" s="29" t="s">
        <v>63</v>
      </c>
      <c r="C40" s="30" t="n">
        <v>4300</v>
      </c>
      <c r="D40" s="30" t="s">
        <v>64</v>
      </c>
      <c r="E40" s="23"/>
      <c r="F40" s="4"/>
    </row>
    <row r="41" customFormat="false" ht="30" hidden="false" customHeight="false" outlineLevel="0" collapsed="false">
      <c r="A41" s="28" t="s">
        <v>65</v>
      </c>
      <c r="B41" s="29" t="s">
        <v>66</v>
      </c>
      <c r="C41" s="30" t="n">
        <v>4300</v>
      </c>
      <c r="D41" s="30" t="s">
        <v>64</v>
      </c>
      <c r="E41" s="23"/>
      <c r="F41" s="4"/>
    </row>
    <row r="42" customFormat="false" ht="60" hidden="false" customHeight="false" outlineLevel="0" collapsed="false">
      <c r="A42" s="28" t="s">
        <v>67</v>
      </c>
      <c r="B42" s="29" t="s">
        <v>68</v>
      </c>
      <c r="C42" s="30" t="n">
        <v>4300</v>
      </c>
      <c r="D42" s="30" t="s">
        <v>64</v>
      </c>
      <c r="E42" s="23"/>
      <c r="F42" s="4"/>
    </row>
    <row r="43" customFormat="false" ht="60" hidden="false" customHeight="false" outlineLevel="0" collapsed="false">
      <c r="A43" s="28" t="s">
        <v>69</v>
      </c>
      <c r="B43" s="29" t="s">
        <v>70</v>
      </c>
      <c r="C43" s="30" t="n">
        <v>4300</v>
      </c>
      <c r="D43" s="30" t="s">
        <v>64</v>
      </c>
      <c r="E43" s="23"/>
      <c r="F43" s="4"/>
    </row>
    <row r="44" customFormat="false" ht="60" hidden="false" customHeight="false" outlineLevel="0" collapsed="false">
      <c r="A44" s="28" t="s">
        <v>71</v>
      </c>
      <c r="B44" s="29" t="s">
        <v>72</v>
      </c>
      <c r="C44" s="30" t="n">
        <v>4300</v>
      </c>
      <c r="D44" s="30" t="s">
        <v>64</v>
      </c>
      <c r="E44" s="23"/>
      <c r="F44" s="4"/>
    </row>
    <row r="45" customFormat="false" ht="15" hidden="false" customHeight="false" outlineLevel="0" collapsed="false">
      <c r="A45" s="28" t="s">
        <v>73</v>
      </c>
      <c r="B45" s="29" t="s">
        <v>74</v>
      </c>
      <c r="C45" s="30" t="n">
        <v>1523450</v>
      </c>
      <c r="D45" s="30" t="n">
        <v>685678.58</v>
      </c>
      <c r="E45" s="23" t="n">
        <f aca="false">D45/C45*100</f>
        <v>45.0082759526076</v>
      </c>
      <c r="F45" s="4"/>
    </row>
    <row r="46" customFormat="false" ht="30" hidden="false" customHeight="false" outlineLevel="0" collapsed="false">
      <c r="A46" s="28" t="s">
        <v>75</v>
      </c>
      <c r="B46" s="29" t="s">
        <v>76</v>
      </c>
      <c r="C46" s="30" t="n">
        <v>1523450</v>
      </c>
      <c r="D46" s="30" t="n">
        <v>685678.58</v>
      </c>
      <c r="E46" s="23" t="n">
        <f aca="false">D46/C46*100</f>
        <v>45.0082759526076</v>
      </c>
      <c r="F46" s="4"/>
    </row>
    <row r="47" customFormat="false" ht="15" hidden="false" customHeight="false" outlineLevel="0" collapsed="false">
      <c r="A47" s="28" t="s">
        <v>77</v>
      </c>
      <c r="B47" s="29" t="s">
        <v>78</v>
      </c>
      <c r="C47" s="30" t="n">
        <v>1043900</v>
      </c>
      <c r="D47" s="30" t="n">
        <v>522000</v>
      </c>
      <c r="E47" s="23" t="n">
        <f aca="false">D47/C47*100</f>
        <v>50.0047897308171</v>
      </c>
      <c r="F47" s="4"/>
    </row>
    <row r="48" customFormat="false" ht="15" hidden="false" customHeight="false" outlineLevel="0" collapsed="false">
      <c r="A48" s="28" t="s">
        <v>79</v>
      </c>
      <c r="B48" s="29" t="s">
        <v>80</v>
      </c>
      <c r="C48" s="30" t="n">
        <v>963200</v>
      </c>
      <c r="D48" s="30" t="n">
        <v>481800</v>
      </c>
      <c r="E48" s="23" t="n">
        <f aca="false">D48/C48*100</f>
        <v>50.0207641196013</v>
      </c>
      <c r="F48" s="4"/>
    </row>
    <row r="49" customFormat="false" ht="30" hidden="false" customHeight="false" outlineLevel="0" collapsed="false">
      <c r="A49" s="28" t="s">
        <v>81</v>
      </c>
      <c r="B49" s="29" t="s">
        <v>82</v>
      </c>
      <c r="C49" s="30" t="n">
        <v>963200</v>
      </c>
      <c r="D49" s="30" t="n">
        <v>481800</v>
      </c>
      <c r="E49" s="23" t="n">
        <f aca="false">D49/C49*100</f>
        <v>50.0207641196013</v>
      </c>
      <c r="F49" s="4"/>
    </row>
    <row r="50" customFormat="false" ht="30" hidden="false" customHeight="false" outlineLevel="0" collapsed="false">
      <c r="A50" s="28" t="s">
        <v>83</v>
      </c>
      <c r="B50" s="29" t="s">
        <v>84</v>
      </c>
      <c r="C50" s="30" t="n">
        <v>80700</v>
      </c>
      <c r="D50" s="30" t="n">
        <v>40200</v>
      </c>
      <c r="E50" s="23" t="n">
        <f aca="false">D50/C50*100</f>
        <v>49.8141263940521</v>
      </c>
      <c r="F50" s="4"/>
    </row>
    <row r="51" customFormat="false" ht="30" hidden="false" customHeight="false" outlineLevel="0" collapsed="false">
      <c r="A51" s="28" t="s">
        <v>85</v>
      </c>
      <c r="B51" s="29" t="s">
        <v>86</v>
      </c>
      <c r="C51" s="30" t="n">
        <v>80700</v>
      </c>
      <c r="D51" s="30" t="n">
        <v>40200</v>
      </c>
      <c r="E51" s="23" t="n">
        <f aca="false">D51/C51*100</f>
        <v>49.8141263940521</v>
      </c>
      <c r="F51" s="4"/>
    </row>
    <row r="52" customFormat="false" ht="15" hidden="false" customHeight="false" outlineLevel="0" collapsed="false">
      <c r="A52" s="28" t="s">
        <v>87</v>
      </c>
      <c r="B52" s="29" t="s">
        <v>88</v>
      </c>
      <c r="C52" s="30" t="n">
        <v>159600</v>
      </c>
      <c r="D52" s="30" t="n">
        <v>62678.58</v>
      </c>
      <c r="E52" s="23" t="n">
        <f aca="false">D52/C52*100</f>
        <v>39.2722932330827</v>
      </c>
      <c r="F52" s="4"/>
    </row>
    <row r="53" customFormat="false" ht="30" hidden="false" customHeight="false" outlineLevel="0" collapsed="false">
      <c r="A53" s="28" t="s">
        <v>89</v>
      </c>
      <c r="B53" s="29" t="s">
        <v>90</v>
      </c>
      <c r="C53" s="30" t="n">
        <v>600</v>
      </c>
      <c r="D53" s="30" t="n">
        <v>600</v>
      </c>
      <c r="E53" s="23" t="n">
        <f aca="false">D53/C53*100</f>
        <v>100</v>
      </c>
      <c r="F53" s="4"/>
    </row>
    <row r="54" customFormat="false" ht="30" hidden="false" customHeight="false" outlineLevel="0" collapsed="false">
      <c r="A54" s="28" t="s">
        <v>91</v>
      </c>
      <c r="B54" s="29" t="s">
        <v>92</v>
      </c>
      <c r="C54" s="30" t="n">
        <v>600</v>
      </c>
      <c r="D54" s="30" t="n">
        <v>600</v>
      </c>
      <c r="E54" s="23" t="n">
        <f aca="false">D54/C54*100</f>
        <v>100</v>
      </c>
      <c r="F54" s="4"/>
    </row>
    <row r="55" customFormat="false" ht="30" hidden="false" customHeight="false" outlineLevel="0" collapsed="false">
      <c r="A55" s="28" t="s">
        <v>93</v>
      </c>
      <c r="B55" s="29" t="s">
        <v>94</v>
      </c>
      <c r="C55" s="30" t="n">
        <v>159000</v>
      </c>
      <c r="D55" s="30" t="n">
        <v>62078.58</v>
      </c>
      <c r="E55" s="23" t="n">
        <f aca="false">D55/C55*100</f>
        <v>39.0431320754717</v>
      </c>
      <c r="F55" s="4"/>
    </row>
    <row r="56" customFormat="false" ht="45" hidden="false" customHeight="false" outlineLevel="0" collapsed="false">
      <c r="A56" s="28" t="s">
        <v>95</v>
      </c>
      <c r="B56" s="29" t="s">
        <v>96</v>
      </c>
      <c r="C56" s="30" t="n">
        <v>159000</v>
      </c>
      <c r="D56" s="30" t="n">
        <v>62078.58</v>
      </c>
      <c r="E56" s="23" t="n">
        <f aca="false">D56/C56*100</f>
        <v>39.0431320754717</v>
      </c>
      <c r="F56" s="4"/>
    </row>
    <row r="57" customFormat="false" ht="15" hidden="false" customHeight="false" outlineLevel="0" collapsed="false">
      <c r="A57" s="28" t="s">
        <v>97</v>
      </c>
      <c r="B57" s="29" t="s">
        <v>98</v>
      </c>
      <c r="C57" s="30" t="n">
        <v>319950</v>
      </c>
      <c r="D57" s="30" t="n">
        <v>101000</v>
      </c>
      <c r="E57" s="23" t="n">
        <f aca="false">D57/C57*100</f>
        <v>31.5674324113143</v>
      </c>
      <c r="F57" s="4"/>
    </row>
    <row r="58" customFormat="false" ht="45" hidden="false" customHeight="false" outlineLevel="0" collapsed="false">
      <c r="A58" s="28" t="s">
        <v>99</v>
      </c>
      <c r="B58" s="29" t="s">
        <v>100</v>
      </c>
      <c r="C58" s="30" t="n">
        <v>319950</v>
      </c>
      <c r="D58" s="30" t="n">
        <v>101000</v>
      </c>
      <c r="E58" s="23" t="n">
        <f aca="false">D58/C58*100</f>
        <v>31.5674324113143</v>
      </c>
      <c r="F58" s="4"/>
    </row>
    <row r="59" customFormat="false" ht="60.75" hidden="false" customHeight="false" outlineLevel="0" collapsed="false">
      <c r="A59" s="31" t="s">
        <v>101</v>
      </c>
      <c r="B59" s="32" t="s">
        <v>102</v>
      </c>
      <c r="C59" s="33" t="n">
        <v>319950</v>
      </c>
      <c r="D59" s="33" t="n">
        <v>101000</v>
      </c>
      <c r="E59" s="34" t="n">
        <f aca="false">D59/C59*100</f>
        <v>31.5674324113143</v>
      </c>
      <c r="F59" s="4"/>
    </row>
  </sheetData>
  <mergeCells count="13">
    <mergeCell ref="C1:E1"/>
    <mergeCell ref="C2:E2"/>
    <mergeCell ref="B3:E3"/>
    <mergeCell ref="C4:E4"/>
    <mergeCell ref="C5:E5"/>
    <mergeCell ref="B6:E6"/>
    <mergeCell ref="A7:E7"/>
    <mergeCell ref="A8:E8"/>
    <mergeCell ref="A10:A14"/>
    <mergeCell ref="B10:B14"/>
    <mergeCell ref="C10:C14"/>
    <mergeCell ref="D10:D14"/>
    <mergeCell ref="E10:E14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F7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M22" activeCellId="0" sqref="M22"/>
    </sheetView>
  </sheetViews>
  <sheetFormatPr defaultRowHeight="15" zeroHeight="false" outlineLevelRow="0" outlineLevelCol="0"/>
  <cols>
    <col collapsed="false" customWidth="true" hidden="false" outlineLevel="0" max="1" min="1" style="1" width="77.29"/>
    <col collapsed="false" customWidth="true" hidden="false" outlineLevel="0" max="2" min="2" style="1" width="21.43"/>
    <col collapsed="false" customWidth="true" hidden="false" outlineLevel="0" max="4" min="3" style="1" width="12.29"/>
    <col collapsed="false" customWidth="true" hidden="false" outlineLevel="0" max="5" min="5" style="1" width="12.14"/>
    <col collapsed="false" customWidth="true" hidden="false" outlineLevel="0" max="1025" min="6" style="1" width="9.14"/>
  </cols>
  <sheetData>
    <row r="1" customFormat="false" ht="7.5" hidden="false" customHeight="true" outlineLevel="0" collapsed="false">
      <c r="A1" s="4"/>
      <c r="B1" s="4"/>
      <c r="C1" s="4"/>
      <c r="D1" s="4"/>
      <c r="E1" s="4"/>
      <c r="F1" s="4"/>
    </row>
    <row r="2" customFormat="false" ht="14.1" hidden="false" customHeight="true" outlineLevel="0" collapsed="false">
      <c r="A2" s="35" t="s">
        <v>103</v>
      </c>
      <c r="B2" s="35"/>
      <c r="C2" s="35"/>
      <c r="D2" s="35"/>
      <c r="E2" s="35"/>
      <c r="F2" s="4"/>
    </row>
    <row r="3" customFormat="false" ht="12.95" hidden="false" customHeight="true" outlineLevel="0" collapsed="false">
      <c r="A3" s="36"/>
      <c r="B3" s="36"/>
      <c r="C3" s="36"/>
      <c r="D3" s="36"/>
      <c r="E3" s="36" t="s">
        <v>8</v>
      </c>
      <c r="F3" s="4"/>
    </row>
    <row r="4" customFormat="false" ht="12" hidden="false" customHeight="true" outlineLevel="0" collapsed="false">
      <c r="A4" s="37" t="s">
        <v>9</v>
      </c>
      <c r="B4" s="13" t="s">
        <v>104</v>
      </c>
      <c r="C4" s="38" t="s">
        <v>11</v>
      </c>
      <c r="D4" s="38" t="s">
        <v>12</v>
      </c>
      <c r="E4" s="39" t="s">
        <v>13</v>
      </c>
      <c r="F4" s="4"/>
    </row>
    <row r="5" customFormat="false" ht="9.75" hidden="false" customHeight="true" outlineLevel="0" collapsed="false">
      <c r="A5" s="37"/>
      <c r="B5" s="13"/>
      <c r="C5" s="38"/>
      <c r="D5" s="38"/>
      <c r="E5" s="39"/>
      <c r="F5" s="4"/>
    </row>
    <row r="6" customFormat="false" ht="11.25" hidden="false" customHeight="true" outlineLevel="0" collapsed="false">
      <c r="A6" s="37"/>
      <c r="B6" s="13"/>
      <c r="C6" s="38"/>
      <c r="D6" s="38"/>
      <c r="E6" s="39"/>
      <c r="F6" s="4"/>
    </row>
    <row r="7" customFormat="false" ht="11.25" hidden="false" customHeight="true" outlineLevel="0" collapsed="false">
      <c r="A7" s="37"/>
      <c r="B7" s="13"/>
      <c r="C7" s="38"/>
      <c r="D7" s="38"/>
      <c r="E7" s="39"/>
      <c r="F7" s="4"/>
    </row>
    <row r="8" customFormat="false" ht="2.25" hidden="false" customHeight="true" outlineLevel="0" collapsed="false">
      <c r="A8" s="37"/>
      <c r="B8" s="13"/>
      <c r="C8" s="38"/>
      <c r="D8" s="38"/>
      <c r="E8" s="39"/>
      <c r="F8" s="4"/>
    </row>
    <row r="9" customFormat="false" ht="9" hidden="true" customHeight="true" outlineLevel="0" collapsed="false">
      <c r="A9" s="37"/>
      <c r="B9" s="13"/>
      <c r="C9" s="38"/>
      <c r="D9" s="38"/>
      <c r="E9" s="39"/>
      <c r="F9" s="4"/>
    </row>
    <row r="10" customFormat="false" ht="12.95" hidden="false" customHeight="true" outlineLevel="0" collapsed="false">
      <c r="A10" s="40" t="n">
        <v>1</v>
      </c>
      <c r="B10" s="41" t="n">
        <v>2</v>
      </c>
      <c r="C10" s="42" t="s">
        <v>14</v>
      </c>
      <c r="D10" s="42" t="s">
        <v>15</v>
      </c>
      <c r="E10" s="43" t="s">
        <v>16</v>
      </c>
      <c r="F10" s="4"/>
    </row>
    <row r="11" customFormat="false" ht="15" hidden="false" customHeight="true" outlineLevel="0" collapsed="false">
      <c r="A11" s="44" t="s">
        <v>105</v>
      </c>
      <c r="B11" s="45" t="s">
        <v>106</v>
      </c>
      <c r="C11" s="46" t="n">
        <v>1972886.44</v>
      </c>
      <c r="D11" s="46" t="n">
        <v>1053653.5</v>
      </c>
      <c r="E11" s="23" t="n">
        <f aca="false">D11/C11*100</f>
        <v>53.406697853324</v>
      </c>
      <c r="F11" s="4"/>
    </row>
    <row r="12" customFormat="false" ht="15" hidden="false" customHeight="true" outlineLevel="0" collapsed="false">
      <c r="A12" s="47" t="s">
        <v>19</v>
      </c>
      <c r="B12" s="48"/>
      <c r="C12" s="49"/>
      <c r="D12" s="50"/>
      <c r="E12" s="23"/>
      <c r="F12" s="4"/>
    </row>
    <row r="13" customFormat="false" ht="15" hidden="false" customHeight="false" outlineLevel="0" collapsed="false">
      <c r="A13" s="51" t="s">
        <v>107</v>
      </c>
      <c r="B13" s="52" t="s">
        <v>108</v>
      </c>
      <c r="C13" s="53" t="n">
        <v>527300</v>
      </c>
      <c r="D13" s="53" t="n">
        <v>330340.62</v>
      </c>
      <c r="E13" s="23" t="n">
        <f aca="false">D13/C13*100</f>
        <v>62.6475668499905</v>
      </c>
      <c r="F13" s="4"/>
    </row>
    <row r="14" customFormat="false" ht="45" hidden="false" customHeight="false" outlineLevel="0" collapsed="false">
      <c r="A14" s="51" t="s">
        <v>109</v>
      </c>
      <c r="B14" s="52" t="s">
        <v>110</v>
      </c>
      <c r="C14" s="53" t="n">
        <v>527300</v>
      </c>
      <c r="D14" s="53" t="n">
        <v>330340.62</v>
      </c>
      <c r="E14" s="23" t="n">
        <f aca="false">D14/C14*100</f>
        <v>62.6475668499905</v>
      </c>
      <c r="F14" s="4"/>
    </row>
    <row r="15" customFormat="false" ht="15" hidden="false" customHeight="false" outlineLevel="0" collapsed="false">
      <c r="A15" s="51" t="s">
        <v>111</v>
      </c>
      <c r="B15" s="52" t="s">
        <v>112</v>
      </c>
      <c r="C15" s="53" t="n">
        <v>527300</v>
      </c>
      <c r="D15" s="53" t="n">
        <v>330340.62</v>
      </c>
      <c r="E15" s="23" t="n">
        <f aca="false">D15/C15*100</f>
        <v>62.6475668499905</v>
      </c>
      <c r="F15" s="4"/>
    </row>
    <row r="16" customFormat="false" ht="15" hidden="false" customHeight="false" outlineLevel="0" collapsed="false">
      <c r="A16" s="51" t="s">
        <v>113</v>
      </c>
      <c r="B16" s="52" t="s">
        <v>114</v>
      </c>
      <c r="C16" s="53" t="n">
        <v>405000</v>
      </c>
      <c r="D16" s="53" t="n">
        <v>255953.66</v>
      </c>
      <c r="E16" s="23" t="n">
        <f aca="false">D16/C16*100</f>
        <v>63.1984345679012</v>
      </c>
      <c r="F16" s="4"/>
    </row>
    <row r="17" customFormat="false" ht="31.5" hidden="false" customHeight="true" outlineLevel="0" collapsed="false">
      <c r="A17" s="51" t="s">
        <v>115</v>
      </c>
      <c r="B17" s="52" t="s">
        <v>116</v>
      </c>
      <c r="C17" s="53" t="n">
        <v>122300</v>
      </c>
      <c r="D17" s="53" t="n">
        <v>74386.96</v>
      </c>
      <c r="E17" s="23" t="n">
        <f aca="false">D17/C17*100</f>
        <v>60.8233524121014</v>
      </c>
      <c r="F17" s="4"/>
    </row>
    <row r="18" customFormat="false" ht="15" hidden="false" customHeight="true" outlineLevel="0" collapsed="false">
      <c r="A18" s="51" t="s">
        <v>117</v>
      </c>
      <c r="B18" s="52" t="s">
        <v>118</v>
      </c>
      <c r="C18" s="53" t="n">
        <v>572600</v>
      </c>
      <c r="D18" s="53" t="n">
        <v>350591.99</v>
      </c>
      <c r="E18" s="23" t="n">
        <f aca="false">D18/C18*100</f>
        <v>61.2280806845966</v>
      </c>
      <c r="F18" s="4"/>
    </row>
    <row r="19" customFormat="false" ht="45" hidden="false" customHeight="false" outlineLevel="0" collapsed="false">
      <c r="A19" s="51" t="s">
        <v>109</v>
      </c>
      <c r="B19" s="52" t="s">
        <v>119</v>
      </c>
      <c r="C19" s="53" t="n">
        <v>572600</v>
      </c>
      <c r="D19" s="53" t="n">
        <v>350591.99</v>
      </c>
      <c r="E19" s="23" t="n">
        <f aca="false">D19/C19*100</f>
        <v>61.2280806845966</v>
      </c>
      <c r="F19" s="4"/>
    </row>
    <row r="20" customFormat="false" ht="15" hidden="false" customHeight="false" outlineLevel="0" collapsed="false">
      <c r="A20" s="51" t="s">
        <v>111</v>
      </c>
      <c r="B20" s="52" t="s">
        <v>120</v>
      </c>
      <c r="C20" s="53" t="n">
        <v>572600</v>
      </c>
      <c r="D20" s="53" t="n">
        <v>350591.99</v>
      </c>
      <c r="E20" s="23" t="n">
        <f aca="false">D20/C20*100</f>
        <v>61.2280806845966</v>
      </c>
      <c r="F20" s="4"/>
    </row>
    <row r="21" customFormat="false" ht="15" hidden="false" customHeight="false" outlineLevel="0" collapsed="false">
      <c r="A21" s="51" t="s">
        <v>113</v>
      </c>
      <c r="B21" s="52" t="s">
        <v>121</v>
      </c>
      <c r="C21" s="53" t="n">
        <v>440000</v>
      </c>
      <c r="D21" s="53" t="n">
        <v>269715.2</v>
      </c>
      <c r="E21" s="23" t="n">
        <f aca="false">D21/C21*100</f>
        <v>61.2989090909091</v>
      </c>
      <c r="F21" s="4"/>
    </row>
    <row r="22" customFormat="false" ht="30.75" hidden="false" customHeight="true" outlineLevel="0" collapsed="false">
      <c r="A22" s="51" t="s">
        <v>115</v>
      </c>
      <c r="B22" s="52" t="s">
        <v>122</v>
      </c>
      <c r="C22" s="53" t="n">
        <v>132600</v>
      </c>
      <c r="D22" s="53" t="n">
        <v>80876.79</v>
      </c>
      <c r="E22" s="23" t="n">
        <f aca="false">D22/C22*100</f>
        <v>60.9930542986425</v>
      </c>
      <c r="F22" s="4"/>
    </row>
    <row r="23" customFormat="false" ht="15" hidden="false" customHeight="false" outlineLevel="0" collapsed="false">
      <c r="A23" s="51" t="s">
        <v>123</v>
      </c>
      <c r="B23" s="52" t="s">
        <v>124</v>
      </c>
      <c r="C23" s="53" t="n">
        <v>102309.11</v>
      </c>
      <c r="D23" s="53" t="n">
        <v>66944.11</v>
      </c>
      <c r="E23" s="23" t="n">
        <f aca="false">D23/C23*100</f>
        <v>65.4331857642003</v>
      </c>
      <c r="F23" s="4"/>
    </row>
    <row r="24" customFormat="false" ht="30" hidden="false" customHeight="false" outlineLevel="0" collapsed="false">
      <c r="A24" s="51" t="s">
        <v>125</v>
      </c>
      <c r="B24" s="52" t="s">
        <v>126</v>
      </c>
      <c r="C24" s="53" t="n">
        <v>100909.11</v>
      </c>
      <c r="D24" s="53" t="n">
        <v>66313.11</v>
      </c>
      <c r="E24" s="23" t="n">
        <f aca="false">D24/C24*100</f>
        <v>65.715682161898</v>
      </c>
      <c r="F24" s="4"/>
    </row>
    <row r="25" customFormat="false" ht="30" hidden="false" customHeight="false" outlineLevel="0" collapsed="false">
      <c r="A25" s="51" t="s">
        <v>127</v>
      </c>
      <c r="B25" s="52" t="s">
        <v>128</v>
      </c>
      <c r="C25" s="53" t="n">
        <v>100909.11</v>
      </c>
      <c r="D25" s="53" t="n">
        <v>66313.11</v>
      </c>
      <c r="E25" s="23" t="n">
        <f aca="false">D25/C25*100</f>
        <v>65.715682161898</v>
      </c>
      <c r="F25" s="4"/>
    </row>
    <row r="26" customFormat="false" ht="15" hidden="false" customHeight="false" outlineLevel="0" collapsed="false">
      <c r="A26" s="51" t="s">
        <v>129</v>
      </c>
      <c r="B26" s="52" t="s">
        <v>130</v>
      </c>
      <c r="C26" s="53" t="n">
        <v>100909.11</v>
      </c>
      <c r="D26" s="53" t="n">
        <v>66313.11</v>
      </c>
      <c r="E26" s="23" t="n">
        <f aca="false">D26/C26*100</f>
        <v>65.715682161898</v>
      </c>
      <c r="F26" s="4"/>
    </row>
    <row r="27" customFormat="false" ht="15" hidden="false" customHeight="false" outlineLevel="0" collapsed="false">
      <c r="A27" s="51" t="s">
        <v>131</v>
      </c>
      <c r="B27" s="52" t="s">
        <v>132</v>
      </c>
      <c r="C27" s="53" t="n">
        <v>1400</v>
      </c>
      <c r="D27" s="53" t="n">
        <v>631</v>
      </c>
      <c r="E27" s="23" t="n">
        <f aca="false">D27/C27*100</f>
        <v>45.0714285714286</v>
      </c>
      <c r="F27" s="4"/>
    </row>
    <row r="28" customFormat="false" ht="15" hidden="false" customHeight="false" outlineLevel="0" collapsed="false">
      <c r="A28" s="51" t="s">
        <v>133</v>
      </c>
      <c r="B28" s="52" t="s">
        <v>134</v>
      </c>
      <c r="C28" s="53" t="n">
        <v>1400</v>
      </c>
      <c r="D28" s="53" t="n">
        <v>631</v>
      </c>
      <c r="E28" s="23" t="n">
        <f aca="false">D28/C28*100</f>
        <v>45.0714285714286</v>
      </c>
      <c r="F28" s="4"/>
    </row>
    <row r="29" customFormat="false" ht="15" hidden="false" customHeight="false" outlineLevel="0" collapsed="false">
      <c r="A29" s="51" t="s">
        <v>135</v>
      </c>
      <c r="B29" s="52" t="s">
        <v>136</v>
      </c>
      <c r="C29" s="53" t="n">
        <v>1400</v>
      </c>
      <c r="D29" s="53" t="n">
        <v>631</v>
      </c>
      <c r="E29" s="23" t="n">
        <f aca="false">D29/C29*100</f>
        <v>45.0714285714286</v>
      </c>
      <c r="F29" s="4"/>
    </row>
    <row r="30" customFormat="false" ht="60" hidden="false" customHeight="false" outlineLevel="0" collapsed="false">
      <c r="A30" s="51" t="s">
        <v>137</v>
      </c>
      <c r="B30" s="52" t="s">
        <v>138</v>
      </c>
      <c r="C30" s="53" t="n">
        <v>16100</v>
      </c>
      <c r="D30" s="53" t="s">
        <v>64</v>
      </c>
      <c r="E30" s="23"/>
      <c r="F30" s="4"/>
    </row>
    <row r="31" customFormat="false" ht="15" hidden="false" customHeight="false" outlineLevel="0" collapsed="false">
      <c r="A31" s="51" t="s">
        <v>139</v>
      </c>
      <c r="B31" s="52" t="s">
        <v>140</v>
      </c>
      <c r="C31" s="53" t="n">
        <v>16100</v>
      </c>
      <c r="D31" s="53" t="s">
        <v>64</v>
      </c>
      <c r="E31" s="23"/>
      <c r="F31" s="4"/>
    </row>
    <row r="32" customFormat="false" ht="15" hidden="false" customHeight="false" outlineLevel="0" collapsed="false">
      <c r="A32" s="51" t="s">
        <v>97</v>
      </c>
      <c r="B32" s="52" t="s">
        <v>141</v>
      </c>
      <c r="C32" s="53" t="n">
        <v>16100</v>
      </c>
      <c r="D32" s="53" t="s">
        <v>64</v>
      </c>
      <c r="E32" s="23"/>
      <c r="F32" s="4"/>
    </row>
    <row r="33" customFormat="false" ht="75" hidden="false" customHeight="false" outlineLevel="0" collapsed="false">
      <c r="A33" s="51" t="s">
        <v>142</v>
      </c>
      <c r="B33" s="52" t="s">
        <v>143</v>
      </c>
      <c r="C33" s="53" t="n">
        <v>600</v>
      </c>
      <c r="D33" s="53" t="n">
        <v>600</v>
      </c>
      <c r="E33" s="23" t="n">
        <f aca="false">D33/C33*100</f>
        <v>100</v>
      </c>
      <c r="F33" s="4"/>
    </row>
    <row r="34" customFormat="false" ht="30" hidden="false" customHeight="false" outlineLevel="0" collapsed="false">
      <c r="A34" s="51" t="s">
        <v>125</v>
      </c>
      <c r="B34" s="52" t="s">
        <v>144</v>
      </c>
      <c r="C34" s="53" t="n">
        <v>600</v>
      </c>
      <c r="D34" s="53" t="n">
        <v>600</v>
      </c>
      <c r="E34" s="23" t="n">
        <f aca="false">D34/C34*100</f>
        <v>100</v>
      </c>
      <c r="F34" s="4"/>
    </row>
    <row r="35" customFormat="false" ht="30" hidden="false" customHeight="false" outlineLevel="0" collapsed="false">
      <c r="A35" s="51" t="s">
        <v>127</v>
      </c>
      <c r="B35" s="52" t="s">
        <v>145</v>
      </c>
      <c r="C35" s="53" t="n">
        <v>600</v>
      </c>
      <c r="D35" s="53" t="n">
        <v>600</v>
      </c>
      <c r="E35" s="23" t="n">
        <f aca="false">D35/C35*100</f>
        <v>100</v>
      </c>
      <c r="F35" s="4"/>
    </row>
    <row r="36" customFormat="false" ht="15" hidden="false" customHeight="false" outlineLevel="0" collapsed="false">
      <c r="A36" s="51" t="s">
        <v>129</v>
      </c>
      <c r="B36" s="52" t="s">
        <v>146</v>
      </c>
      <c r="C36" s="53" t="n">
        <v>600</v>
      </c>
      <c r="D36" s="53" t="n">
        <v>600</v>
      </c>
      <c r="E36" s="23" t="n">
        <f aca="false">D36/C36*100</f>
        <v>100</v>
      </c>
      <c r="F36" s="4"/>
    </row>
    <row r="37" customFormat="false" ht="15" hidden="false" customHeight="false" outlineLevel="0" collapsed="false">
      <c r="A37" s="51" t="s">
        <v>147</v>
      </c>
      <c r="B37" s="52" t="s">
        <v>148</v>
      </c>
      <c r="C37" s="53" t="n">
        <v>5000</v>
      </c>
      <c r="D37" s="53" t="s">
        <v>64</v>
      </c>
      <c r="E37" s="23"/>
      <c r="F37" s="4"/>
    </row>
    <row r="38" customFormat="false" ht="15" hidden="false" customHeight="false" outlineLevel="0" collapsed="false">
      <c r="A38" s="51" t="s">
        <v>131</v>
      </c>
      <c r="B38" s="52" t="s">
        <v>149</v>
      </c>
      <c r="C38" s="53" t="n">
        <v>5000</v>
      </c>
      <c r="D38" s="53" t="s">
        <v>64</v>
      </c>
      <c r="E38" s="23"/>
      <c r="F38" s="4"/>
    </row>
    <row r="39" customFormat="false" ht="15" hidden="false" customHeight="false" outlineLevel="0" collapsed="false">
      <c r="A39" s="51" t="s">
        <v>150</v>
      </c>
      <c r="B39" s="52" t="s">
        <v>151</v>
      </c>
      <c r="C39" s="53" t="n">
        <v>5000</v>
      </c>
      <c r="D39" s="53" t="s">
        <v>64</v>
      </c>
      <c r="E39" s="23"/>
      <c r="F39" s="4"/>
    </row>
    <row r="40" customFormat="false" ht="30" hidden="false" customHeight="false" outlineLevel="0" collapsed="false">
      <c r="A40" s="51" t="s">
        <v>152</v>
      </c>
      <c r="B40" s="52" t="s">
        <v>153</v>
      </c>
      <c r="C40" s="53" t="n">
        <v>159000</v>
      </c>
      <c r="D40" s="53" t="n">
        <v>62078.58</v>
      </c>
      <c r="E40" s="23" t="n">
        <f aca="false">D40/C40*100</f>
        <v>39.0431320754717</v>
      </c>
      <c r="F40" s="4"/>
    </row>
    <row r="41" customFormat="false" ht="45" hidden="false" customHeight="false" outlineLevel="0" collapsed="false">
      <c r="A41" s="51" t="s">
        <v>109</v>
      </c>
      <c r="B41" s="52" t="s">
        <v>154</v>
      </c>
      <c r="C41" s="53" t="n">
        <v>159000</v>
      </c>
      <c r="D41" s="53" t="n">
        <v>62078.58</v>
      </c>
      <c r="E41" s="23" t="n">
        <f aca="false">D41/C41*100</f>
        <v>39.0431320754717</v>
      </c>
      <c r="F41" s="4"/>
    </row>
    <row r="42" customFormat="false" ht="15" hidden="false" customHeight="false" outlineLevel="0" collapsed="false">
      <c r="A42" s="51" t="s">
        <v>111</v>
      </c>
      <c r="B42" s="52" t="s">
        <v>155</v>
      </c>
      <c r="C42" s="53" t="n">
        <v>159000</v>
      </c>
      <c r="D42" s="53" t="n">
        <v>62078.58</v>
      </c>
      <c r="E42" s="23" t="n">
        <f aca="false">D42/C42*100</f>
        <v>39.0431320754717</v>
      </c>
      <c r="F42" s="4"/>
    </row>
    <row r="43" customFormat="false" ht="15" hidden="false" customHeight="false" outlineLevel="0" collapsed="false">
      <c r="A43" s="51" t="s">
        <v>113</v>
      </c>
      <c r="B43" s="52" t="s">
        <v>156</v>
      </c>
      <c r="C43" s="53" t="n">
        <v>122200</v>
      </c>
      <c r="D43" s="53" t="n">
        <v>47679.4</v>
      </c>
      <c r="E43" s="23" t="n">
        <f aca="false">D43/C43*100</f>
        <v>39.0175122749591</v>
      </c>
      <c r="F43" s="4"/>
    </row>
    <row r="44" customFormat="false" ht="31.5" hidden="false" customHeight="true" outlineLevel="0" collapsed="false">
      <c r="A44" s="51" t="s">
        <v>115</v>
      </c>
      <c r="B44" s="52" t="s">
        <v>157</v>
      </c>
      <c r="C44" s="53" t="n">
        <v>36800</v>
      </c>
      <c r="D44" s="53" t="n">
        <v>14399.18</v>
      </c>
      <c r="E44" s="23" t="n">
        <f aca="false">D44/C44*100</f>
        <v>39.1282065217391</v>
      </c>
      <c r="F44" s="4"/>
    </row>
    <row r="45" customFormat="false" ht="151.5" hidden="false" customHeight="true" outlineLevel="0" collapsed="false">
      <c r="A45" s="51" t="s">
        <v>158</v>
      </c>
      <c r="B45" s="52" t="s">
        <v>159</v>
      </c>
      <c r="C45" s="53" t="n">
        <v>315250</v>
      </c>
      <c r="D45" s="53" t="n">
        <v>114000</v>
      </c>
      <c r="E45" s="23" t="n">
        <f aca="false">D45/C45*100</f>
        <v>36.1617763679619</v>
      </c>
      <c r="F45" s="4"/>
    </row>
    <row r="46" customFormat="false" ht="30" hidden="false" customHeight="false" outlineLevel="0" collapsed="false">
      <c r="A46" s="51" t="s">
        <v>125</v>
      </c>
      <c r="B46" s="52" t="s">
        <v>160</v>
      </c>
      <c r="C46" s="53" t="n">
        <v>315250</v>
      </c>
      <c r="D46" s="53" t="n">
        <v>114000</v>
      </c>
      <c r="E46" s="23" t="n">
        <f aca="false">D46/C46*100</f>
        <v>36.1617763679619</v>
      </c>
      <c r="F46" s="4"/>
    </row>
    <row r="47" customFormat="false" ht="30" hidden="false" customHeight="false" outlineLevel="0" collapsed="false">
      <c r="A47" s="51" t="s">
        <v>127</v>
      </c>
      <c r="B47" s="52" t="s">
        <v>161</v>
      </c>
      <c r="C47" s="53" t="n">
        <v>315250</v>
      </c>
      <c r="D47" s="53" t="n">
        <v>114000</v>
      </c>
      <c r="E47" s="23" t="n">
        <f aca="false">D47/C47*100</f>
        <v>36.1617763679619</v>
      </c>
      <c r="F47" s="4"/>
    </row>
    <row r="48" customFormat="false" ht="15" hidden="false" customHeight="false" outlineLevel="0" collapsed="false">
      <c r="A48" s="51" t="s">
        <v>129</v>
      </c>
      <c r="B48" s="52" t="s">
        <v>162</v>
      </c>
      <c r="C48" s="53" t="n">
        <v>315250</v>
      </c>
      <c r="D48" s="53" t="n">
        <v>114000</v>
      </c>
      <c r="E48" s="23" t="n">
        <f aca="false">D48/C48*100</f>
        <v>36.1617763679619</v>
      </c>
      <c r="F48" s="4"/>
    </row>
    <row r="49" customFormat="false" ht="409.5" hidden="false" customHeight="false" outlineLevel="0" collapsed="false">
      <c r="A49" s="51" t="s">
        <v>163</v>
      </c>
      <c r="B49" s="52" t="s">
        <v>164</v>
      </c>
      <c r="C49" s="53" t="n">
        <v>700</v>
      </c>
      <c r="D49" s="53" t="s">
        <v>64</v>
      </c>
      <c r="E49" s="23"/>
      <c r="F49" s="4"/>
    </row>
    <row r="50" customFormat="false" ht="30" hidden="false" customHeight="false" outlineLevel="0" collapsed="false">
      <c r="A50" s="51" t="s">
        <v>125</v>
      </c>
      <c r="B50" s="52" t="s">
        <v>165</v>
      </c>
      <c r="C50" s="53" t="n">
        <v>700</v>
      </c>
      <c r="D50" s="53" t="s">
        <v>64</v>
      </c>
      <c r="E50" s="23"/>
      <c r="F50" s="4"/>
    </row>
    <row r="51" customFormat="false" ht="30" hidden="false" customHeight="false" outlineLevel="0" collapsed="false">
      <c r="A51" s="51" t="s">
        <v>127</v>
      </c>
      <c r="B51" s="52" t="s">
        <v>166</v>
      </c>
      <c r="C51" s="53" t="n">
        <v>700</v>
      </c>
      <c r="D51" s="53" t="s">
        <v>64</v>
      </c>
      <c r="E51" s="23"/>
      <c r="F51" s="4"/>
    </row>
    <row r="52" customFormat="false" ht="45" hidden="false" customHeight="false" outlineLevel="0" collapsed="false">
      <c r="A52" s="51" t="s">
        <v>167</v>
      </c>
      <c r="B52" s="52" t="s">
        <v>168</v>
      </c>
      <c r="C52" s="53" t="n">
        <v>700</v>
      </c>
      <c r="D52" s="53" t="s">
        <v>64</v>
      </c>
      <c r="E52" s="23"/>
      <c r="F52" s="4"/>
    </row>
    <row r="53" customFormat="false" ht="60" hidden="false" customHeight="false" outlineLevel="0" collapsed="false">
      <c r="A53" s="51" t="s">
        <v>169</v>
      </c>
      <c r="B53" s="52" t="s">
        <v>170</v>
      </c>
      <c r="C53" s="53" t="n">
        <v>2000</v>
      </c>
      <c r="D53" s="53" t="s">
        <v>64</v>
      </c>
      <c r="E53" s="23"/>
      <c r="F53" s="4"/>
    </row>
    <row r="54" customFormat="false" ht="30" hidden="false" customHeight="false" outlineLevel="0" collapsed="false">
      <c r="A54" s="51" t="s">
        <v>125</v>
      </c>
      <c r="B54" s="52" t="s">
        <v>171</v>
      </c>
      <c r="C54" s="53" t="n">
        <v>2000</v>
      </c>
      <c r="D54" s="53" t="s">
        <v>64</v>
      </c>
      <c r="E54" s="23"/>
      <c r="F54" s="4"/>
    </row>
    <row r="55" customFormat="false" ht="30" hidden="false" customHeight="false" outlineLevel="0" collapsed="false">
      <c r="A55" s="51" t="s">
        <v>127</v>
      </c>
      <c r="B55" s="52" t="s">
        <v>172</v>
      </c>
      <c r="C55" s="53" t="n">
        <v>2000</v>
      </c>
      <c r="D55" s="53" t="s">
        <v>64</v>
      </c>
      <c r="E55" s="23"/>
      <c r="F55" s="4"/>
    </row>
    <row r="56" customFormat="false" ht="15" hidden="false" customHeight="false" outlineLevel="0" collapsed="false">
      <c r="A56" s="51" t="s">
        <v>129</v>
      </c>
      <c r="B56" s="52" t="s">
        <v>173</v>
      </c>
      <c r="C56" s="53" t="n">
        <v>2000</v>
      </c>
      <c r="D56" s="53" t="s">
        <v>64</v>
      </c>
      <c r="E56" s="23"/>
      <c r="F56" s="4"/>
    </row>
    <row r="57" customFormat="false" ht="15" hidden="false" customHeight="false" outlineLevel="0" collapsed="false">
      <c r="A57" s="51" t="s">
        <v>174</v>
      </c>
      <c r="B57" s="52" t="s">
        <v>175</v>
      </c>
      <c r="C57" s="53" t="n">
        <v>220327.33</v>
      </c>
      <c r="D57" s="53" t="n">
        <v>129098.2</v>
      </c>
      <c r="E57" s="23" t="n">
        <f aca="false">D57/C57*100</f>
        <v>58.593820385333</v>
      </c>
      <c r="F57" s="4"/>
    </row>
    <row r="58" customFormat="false" ht="30" hidden="false" customHeight="false" outlineLevel="0" collapsed="false">
      <c r="A58" s="51" t="s">
        <v>125</v>
      </c>
      <c r="B58" s="52" t="s">
        <v>176</v>
      </c>
      <c r="C58" s="53" t="n">
        <v>220327.33</v>
      </c>
      <c r="D58" s="53" t="n">
        <v>129098.2</v>
      </c>
      <c r="E58" s="23" t="n">
        <f aca="false">D58/C58*100</f>
        <v>58.593820385333</v>
      </c>
      <c r="F58" s="4"/>
    </row>
    <row r="59" customFormat="false" ht="30" hidden="false" customHeight="false" outlineLevel="0" collapsed="false">
      <c r="A59" s="51" t="s">
        <v>127</v>
      </c>
      <c r="B59" s="52" t="s">
        <v>177</v>
      </c>
      <c r="C59" s="53" t="n">
        <v>220327.33</v>
      </c>
      <c r="D59" s="53" t="n">
        <v>129098.2</v>
      </c>
      <c r="E59" s="23" t="n">
        <f aca="false">D59/C59*100</f>
        <v>58.593820385333</v>
      </c>
      <c r="F59" s="4"/>
    </row>
    <row r="60" customFormat="false" ht="15" hidden="false" customHeight="false" outlineLevel="0" collapsed="false">
      <c r="A60" s="51" t="s">
        <v>129</v>
      </c>
      <c r="B60" s="52" t="s">
        <v>178</v>
      </c>
      <c r="C60" s="53" t="n">
        <v>20327.33</v>
      </c>
      <c r="D60" s="53" t="s">
        <v>64</v>
      </c>
      <c r="E60" s="23"/>
      <c r="F60" s="4"/>
    </row>
    <row r="61" customFormat="false" ht="15" hidden="false" customHeight="false" outlineLevel="0" collapsed="false">
      <c r="A61" s="51" t="s">
        <v>179</v>
      </c>
      <c r="B61" s="52" t="s">
        <v>180</v>
      </c>
      <c r="C61" s="53" t="n">
        <v>200000</v>
      </c>
      <c r="D61" s="53" t="n">
        <v>129098.2</v>
      </c>
      <c r="E61" s="23" t="n">
        <f aca="false">D61/C61*100</f>
        <v>64.5491</v>
      </c>
      <c r="F61" s="4"/>
    </row>
    <row r="62" customFormat="false" ht="60" hidden="false" customHeight="false" outlineLevel="0" collapsed="false">
      <c r="A62" s="51" t="s">
        <v>181</v>
      </c>
      <c r="B62" s="52" t="s">
        <v>182</v>
      </c>
      <c r="C62" s="53" t="n">
        <v>1000</v>
      </c>
      <c r="D62" s="53" t="s">
        <v>64</v>
      </c>
      <c r="E62" s="54" t="s">
        <v>64</v>
      </c>
      <c r="F62" s="4"/>
    </row>
    <row r="63" customFormat="false" ht="30" hidden="false" customHeight="false" outlineLevel="0" collapsed="false">
      <c r="A63" s="51" t="s">
        <v>125</v>
      </c>
      <c r="B63" s="52" t="s">
        <v>183</v>
      </c>
      <c r="C63" s="53" t="n">
        <v>1000</v>
      </c>
      <c r="D63" s="53" t="s">
        <v>64</v>
      </c>
      <c r="E63" s="54" t="s">
        <v>64</v>
      </c>
      <c r="F63" s="4"/>
    </row>
    <row r="64" customFormat="false" ht="30" hidden="false" customHeight="false" outlineLevel="0" collapsed="false">
      <c r="A64" s="51" t="s">
        <v>127</v>
      </c>
      <c r="B64" s="52" t="s">
        <v>184</v>
      </c>
      <c r="C64" s="53" t="n">
        <v>1000</v>
      </c>
      <c r="D64" s="53" t="s">
        <v>64</v>
      </c>
      <c r="E64" s="54" t="s">
        <v>64</v>
      </c>
      <c r="F64" s="4"/>
    </row>
    <row r="65" customFormat="false" ht="15" hidden="false" customHeight="false" outlineLevel="0" collapsed="false">
      <c r="A65" s="51" t="s">
        <v>129</v>
      </c>
      <c r="B65" s="52" t="s">
        <v>185</v>
      </c>
      <c r="C65" s="53" t="n">
        <v>1000</v>
      </c>
      <c r="D65" s="53" t="s">
        <v>64</v>
      </c>
      <c r="E65" s="54" t="s">
        <v>64</v>
      </c>
      <c r="F65" s="4"/>
    </row>
    <row r="66" customFormat="false" ht="45" hidden="false" customHeight="false" outlineLevel="0" collapsed="false">
      <c r="A66" s="51" t="s">
        <v>186</v>
      </c>
      <c r="B66" s="52" t="s">
        <v>187</v>
      </c>
      <c r="C66" s="53" t="n">
        <v>1000</v>
      </c>
      <c r="D66" s="53" t="s">
        <v>64</v>
      </c>
      <c r="E66" s="54" t="s">
        <v>64</v>
      </c>
      <c r="F66" s="4"/>
    </row>
    <row r="67" customFormat="false" ht="30" hidden="false" customHeight="false" outlineLevel="0" collapsed="false">
      <c r="A67" s="51" t="s">
        <v>125</v>
      </c>
      <c r="B67" s="52" t="s">
        <v>188</v>
      </c>
      <c r="C67" s="53" t="n">
        <v>1000</v>
      </c>
      <c r="D67" s="53" t="s">
        <v>64</v>
      </c>
      <c r="E67" s="54" t="s">
        <v>64</v>
      </c>
      <c r="F67" s="4"/>
    </row>
    <row r="68" customFormat="false" ht="30" hidden="false" customHeight="false" outlineLevel="0" collapsed="false">
      <c r="A68" s="51" t="s">
        <v>127</v>
      </c>
      <c r="B68" s="52" t="s">
        <v>189</v>
      </c>
      <c r="C68" s="53" t="n">
        <v>1000</v>
      </c>
      <c r="D68" s="53" t="s">
        <v>64</v>
      </c>
      <c r="E68" s="54" t="s">
        <v>64</v>
      </c>
      <c r="F68" s="4"/>
    </row>
    <row r="69" customFormat="false" ht="15" hidden="false" customHeight="false" outlineLevel="0" collapsed="false">
      <c r="A69" s="51" t="s">
        <v>129</v>
      </c>
      <c r="B69" s="52" t="s">
        <v>190</v>
      </c>
      <c r="C69" s="53" t="n">
        <v>1000</v>
      </c>
      <c r="D69" s="53" t="s">
        <v>64</v>
      </c>
      <c r="E69" s="54" t="s">
        <v>64</v>
      </c>
      <c r="F69" s="4"/>
    </row>
    <row r="70" customFormat="false" ht="15" hidden="false" customHeight="false" outlineLevel="0" collapsed="false">
      <c r="A70" s="51" t="s">
        <v>191</v>
      </c>
      <c r="B70" s="52" t="s">
        <v>192</v>
      </c>
      <c r="C70" s="53" t="n">
        <v>48700</v>
      </c>
      <c r="D70" s="53" t="s">
        <v>64</v>
      </c>
      <c r="E70" s="54" t="s">
        <v>64</v>
      </c>
      <c r="F70" s="4"/>
    </row>
    <row r="71" customFormat="false" ht="15" hidden="false" customHeight="false" outlineLevel="0" collapsed="false">
      <c r="A71" s="51" t="s">
        <v>193</v>
      </c>
      <c r="B71" s="52" t="s">
        <v>194</v>
      </c>
      <c r="C71" s="53" t="n">
        <v>48700</v>
      </c>
      <c r="D71" s="53" t="s">
        <v>64</v>
      </c>
      <c r="E71" s="54" t="s">
        <v>64</v>
      </c>
      <c r="F71" s="4"/>
    </row>
    <row r="72" customFormat="false" ht="15" hidden="false" customHeight="false" outlineLevel="0" collapsed="false">
      <c r="A72" s="51" t="s">
        <v>195</v>
      </c>
      <c r="B72" s="52" t="s">
        <v>196</v>
      </c>
      <c r="C72" s="53" t="n">
        <v>48700</v>
      </c>
      <c r="D72" s="53" t="s">
        <v>64</v>
      </c>
      <c r="E72" s="54" t="s">
        <v>64</v>
      </c>
      <c r="F72" s="4"/>
    </row>
    <row r="73" customFormat="false" ht="15" hidden="false" customHeight="false" outlineLevel="0" collapsed="false">
      <c r="A73" s="51" t="s">
        <v>197</v>
      </c>
      <c r="B73" s="52" t="s">
        <v>198</v>
      </c>
      <c r="C73" s="53" t="n">
        <v>48700</v>
      </c>
      <c r="D73" s="53" t="s">
        <v>64</v>
      </c>
      <c r="E73" s="54" t="s">
        <v>64</v>
      </c>
      <c r="F73" s="4"/>
    </row>
    <row r="74" customFormat="false" ht="15" hidden="false" customHeight="false" outlineLevel="0" collapsed="false">
      <c r="A74" s="51" t="s">
        <v>199</v>
      </c>
      <c r="B74" s="52" t="s">
        <v>200</v>
      </c>
      <c r="C74" s="53" t="n">
        <v>1000</v>
      </c>
      <c r="D74" s="53" t="s">
        <v>64</v>
      </c>
      <c r="E74" s="54" t="s">
        <v>64</v>
      </c>
      <c r="F74" s="4"/>
    </row>
    <row r="75" customFormat="false" ht="15" hidden="false" customHeight="false" outlineLevel="0" collapsed="false">
      <c r="A75" s="51" t="s">
        <v>201</v>
      </c>
      <c r="B75" s="52" t="s">
        <v>202</v>
      </c>
      <c r="C75" s="53" t="n">
        <v>1000</v>
      </c>
      <c r="D75" s="53" t="s">
        <v>64</v>
      </c>
      <c r="E75" s="54" t="s">
        <v>64</v>
      </c>
      <c r="F75" s="4"/>
    </row>
    <row r="76" customFormat="false" ht="15" hidden="false" customHeight="false" outlineLevel="0" collapsed="false">
      <c r="A76" s="51" t="s">
        <v>203</v>
      </c>
      <c r="B76" s="55" t="s">
        <v>204</v>
      </c>
      <c r="C76" s="56" t="n">
        <v>1000</v>
      </c>
      <c r="D76" s="56" t="s">
        <v>64</v>
      </c>
      <c r="E76" s="57" t="s">
        <v>64</v>
      </c>
      <c r="F76" s="4"/>
    </row>
    <row r="77" customFormat="false" ht="15.75" hidden="false" customHeight="true" outlineLevel="0" collapsed="false">
      <c r="A77" s="58"/>
      <c r="B77" s="59"/>
      <c r="C77" s="60"/>
      <c r="D77" s="60"/>
      <c r="E77" s="61"/>
      <c r="F77" s="4"/>
    </row>
    <row r="78" customFormat="false" ht="20.85" hidden="false" customHeight="true" outlineLevel="0" collapsed="false">
      <c r="A78" s="62" t="s">
        <v>205</v>
      </c>
      <c r="B78" s="63" t="s">
        <v>106</v>
      </c>
      <c r="C78" s="64" t="s">
        <v>106</v>
      </c>
      <c r="D78" s="65" t="n">
        <v>-257161.3</v>
      </c>
      <c r="E78" s="66" t="s">
        <v>64</v>
      </c>
      <c r="F78" s="4"/>
    </row>
    <row r="79" customFormat="false" ht="2.25" hidden="false" customHeight="true" outlineLevel="0" collapsed="false">
      <c r="A79" s="67"/>
      <c r="B79" s="68"/>
      <c r="C79" s="68"/>
      <c r="D79" s="68"/>
      <c r="E79" s="68"/>
      <c r="F79" s="4"/>
    </row>
  </sheetData>
  <mergeCells count="6">
    <mergeCell ref="A2:E2"/>
    <mergeCell ref="A4:A9"/>
    <mergeCell ref="B4:B9"/>
    <mergeCell ref="C4:C9"/>
    <mergeCell ref="D4:D9"/>
    <mergeCell ref="E4:E9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G2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J15" activeCellId="0" sqref="J15"/>
    </sheetView>
  </sheetViews>
  <sheetFormatPr defaultRowHeight="15" zeroHeight="false" outlineLevelRow="0" outlineLevelCol="0"/>
  <cols>
    <col collapsed="false" customWidth="true" hidden="false" outlineLevel="0" max="1" min="1" style="1" width="20.71"/>
    <col collapsed="false" customWidth="true" hidden="false" outlineLevel="0" max="2" min="2" style="1" width="45.71"/>
    <col collapsed="false" customWidth="true" hidden="false" outlineLevel="0" max="3" min="3" style="1" width="22.57"/>
    <col collapsed="false" customWidth="true" hidden="false" outlineLevel="0" max="4" min="4" style="1" width="13.01"/>
    <col collapsed="false" customWidth="true" hidden="false" outlineLevel="0" max="5" min="5" style="1" width="11.57"/>
    <col collapsed="false" customWidth="true" hidden="false" outlineLevel="0" max="6" min="6" style="1" width="12.57"/>
    <col collapsed="false" customWidth="true" hidden="false" outlineLevel="0" max="1025" min="7" style="1" width="9.14"/>
  </cols>
  <sheetData>
    <row r="1" customFormat="false" ht="15" hidden="false" customHeight="true" outlineLevel="0" collapsed="false">
      <c r="A1" s="69"/>
      <c r="B1" s="69"/>
      <c r="C1" s="69"/>
      <c r="D1" s="69"/>
      <c r="E1" s="69"/>
      <c r="F1" s="69"/>
      <c r="G1" s="4"/>
    </row>
    <row r="2" customFormat="false" ht="18.75" hidden="false" customHeight="true" outlineLevel="0" collapsed="false">
      <c r="A2" s="70" t="s">
        <v>206</v>
      </c>
      <c r="B2" s="70"/>
      <c r="C2" s="70"/>
      <c r="D2" s="70"/>
      <c r="E2" s="70"/>
      <c r="F2" s="70"/>
      <c r="G2" s="4"/>
    </row>
    <row r="3" customFormat="false" ht="16.5" hidden="false" customHeight="true" outlineLevel="0" collapsed="false">
      <c r="A3" s="71"/>
      <c r="B3" s="71"/>
      <c r="C3" s="72"/>
      <c r="D3" s="73"/>
      <c r="E3" s="74"/>
      <c r="F3" s="74" t="s">
        <v>8</v>
      </c>
      <c r="G3" s="4"/>
    </row>
    <row r="4" customFormat="false" ht="12" hidden="false" customHeight="true" outlineLevel="0" collapsed="false">
      <c r="A4" s="75" t="s">
        <v>207</v>
      </c>
      <c r="B4" s="75"/>
      <c r="C4" s="76" t="s">
        <v>208</v>
      </c>
      <c r="D4" s="77" t="s">
        <v>11</v>
      </c>
      <c r="E4" s="77" t="s">
        <v>12</v>
      </c>
      <c r="F4" s="78" t="s">
        <v>13</v>
      </c>
      <c r="G4" s="4"/>
    </row>
    <row r="5" customFormat="false" ht="11.85" hidden="false" customHeight="true" outlineLevel="0" collapsed="false">
      <c r="A5" s="75"/>
      <c r="B5" s="75"/>
      <c r="C5" s="76"/>
      <c r="D5" s="77"/>
      <c r="E5" s="77"/>
      <c r="F5" s="78"/>
      <c r="G5" s="4"/>
    </row>
    <row r="6" customFormat="false" ht="39" hidden="false" customHeight="true" outlineLevel="0" collapsed="false">
      <c r="A6" s="75"/>
      <c r="B6" s="75"/>
      <c r="C6" s="76"/>
      <c r="D6" s="77"/>
      <c r="E6" s="77"/>
      <c r="F6" s="78"/>
      <c r="G6" s="4"/>
    </row>
    <row r="7" customFormat="false" ht="12.75" hidden="false" customHeight="true" outlineLevel="0" collapsed="false">
      <c r="A7" s="79" t="n">
        <v>1</v>
      </c>
      <c r="B7" s="79"/>
      <c r="C7" s="80" t="n">
        <v>2</v>
      </c>
      <c r="D7" s="81" t="n">
        <v>3</v>
      </c>
      <c r="E7" s="81" t="n">
        <v>4</v>
      </c>
      <c r="F7" s="82" t="n">
        <v>5</v>
      </c>
      <c r="G7" s="4"/>
    </row>
    <row r="8" customFormat="false" ht="20.85" hidden="false" customHeight="true" outlineLevel="0" collapsed="false">
      <c r="A8" s="83" t="s">
        <v>209</v>
      </c>
      <c r="B8" s="83"/>
      <c r="C8" s="84" t="s">
        <v>106</v>
      </c>
      <c r="D8" s="85" t="n">
        <v>-43163.56</v>
      </c>
      <c r="E8" s="85" t="n">
        <v>257161.3</v>
      </c>
      <c r="F8" s="23" t="n">
        <f aca="false">E8/D8*100</f>
        <v>-595.783341318464</v>
      </c>
      <c r="G8" s="4"/>
    </row>
    <row r="9" customFormat="false" ht="12.95" hidden="false" customHeight="true" outlineLevel="0" collapsed="false">
      <c r="A9" s="86" t="s">
        <v>19</v>
      </c>
      <c r="B9" s="86"/>
      <c r="C9" s="48"/>
      <c r="D9" s="87"/>
      <c r="E9" s="87"/>
      <c r="F9" s="88"/>
      <c r="G9" s="4"/>
    </row>
    <row r="10" customFormat="false" ht="15" hidden="false" customHeight="true" outlineLevel="0" collapsed="false">
      <c r="A10" s="83" t="s">
        <v>210</v>
      </c>
      <c r="B10" s="83"/>
      <c r="C10" s="84" t="s">
        <v>106</v>
      </c>
      <c r="D10" s="85" t="n">
        <v>-43163.56</v>
      </c>
      <c r="E10" s="85" t="s">
        <v>64</v>
      </c>
      <c r="F10" s="89" t="s">
        <v>64</v>
      </c>
      <c r="G10" s="4"/>
    </row>
    <row r="11" customFormat="false" ht="15" hidden="false" customHeight="true" outlineLevel="0" collapsed="false">
      <c r="A11" s="86" t="s">
        <v>211</v>
      </c>
      <c r="B11" s="86"/>
      <c r="C11" s="90"/>
      <c r="D11" s="91"/>
      <c r="E11" s="91"/>
      <c r="F11" s="92"/>
      <c r="G11" s="4"/>
    </row>
    <row r="12" customFormat="false" ht="34.5" hidden="false" customHeight="true" outlineLevel="0" collapsed="false">
      <c r="A12" s="86" t="s">
        <v>212</v>
      </c>
      <c r="B12" s="86"/>
      <c r="C12" s="90" t="s">
        <v>213</v>
      </c>
      <c r="D12" s="85" t="n">
        <v>-43163.56</v>
      </c>
      <c r="E12" s="85" t="s">
        <v>64</v>
      </c>
      <c r="F12" s="89" t="s">
        <v>64</v>
      </c>
      <c r="G12" s="4"/>
    </row>
    <row r="13" customFormat="false" ht="34.5" hidden="false" customHeight="true" outlineLevel="0" collapsed="false">
      <c r="A13" s="86" t="s">
        <v>214</v>
      </c>
      <c r="B13" s="86"/>
      <c r="C13" s="90" t="s">
        <v>215</v>
      </c>
      <c r="D13" s="85" t="n">
        <v>-43163.56</v>
      </c>
      <c r="E13" s="85" t="s">
        <v>64</v>
      </c>
      <c r="F13" s="89" t="s">
        <v>64</v>
      </c>
      <c r="G13" s="4"/>
    </row>
    <row r="14" customFormat="false" ht="33.95" hidden="false" customHeight="true" outlineLevel="0" collapsed="false">
      <c r="A14" s="86" t="s">
        <v>216</v>
      </c>
      <c r="B14" s="86"/>
      <c r="C14" s="90" t="s">
        <v>217</v>
      </c>
      <c r="D14" s="85" t="n">
        <v>-43163.56</v>
      </c>
      <c r="E14" s="85" t="s">
        <v>64</v>
      </c>
      <c r="F14" s="89" t="s">
        <v>64</v>
      </c>
      <c r="G14" s="4"/>
    </row>
    <row r="15" customFormat="false" ht="33.95" hidden="false" customHeight="true" outlineLevel="0" collapsed="false">
      <c r="A15" s="86" t="s">
        <v>218</v>
      </c>
      <c r="B15" s="86"/>
      <c r="C15" s="90" t="s">
        <v>219</v>
      </c>
      <c r="D15" s="85" t="n">
        <v>-43163.56</v>
      </c>
      <c r="E15" s="85" t="s">
        <v>64</v>
      </c>
      <c r="F15" s="89" t="s">
        <v>64</v>
      </c>
      <c r="G15" s="4"/>
    </row>
    <row r="16" customFormat="false" ht="15.2" hidden="false" customHeight="true" outlineLevel="0" collapsed="false">
      <c r="A16" s="93" t="s">
        <v>220</v>
      </c>
      <c r="B16" s="93"/>
      <c r="C16" s="90" t="s">
        <v>106</v>
      </c>
      <c r="D16" s="94" t="s">
        <v>64</v>
      </c>
      <c r="E16" s="94" t="s">
        <v>64</v>
      </c>
      <c r="F16" s="95" t="s">
        <v>64</v>
      </c>
      <c r="G16" s="4"/>
    </row>
    <row r="17" customFormat="false" ht="18.75" hidden="false" customHeight="true" outlineLevel="0" collapsed="false">
      <c r="A17" s="96" t="s">
        <v>221</v>
      </c>
      <c r="B17" s="96"/>
      <c r="C17" s="97"/>
      <c r="D17" s="94"/>
      <c r="E17" s="98" t="n">
        <v>257161.3</v>
      </c>
      <c r="F17" s="95"/>
      <c r="G17" s="4"/>
    </row>
    <row r="18" customFormat="false" ht="18" hidden="false" customHeight="true" outlineLevel="0" collapsed="false">
      <c r="A18" s="99" t="s">
        <v>222</v>
      </c>
      <c r="B18" s="99"/>
      <c r="C18" s="97"/>
      <c r="D18" s="94" t="n">
        <v>-2016050</v>
      </c>
      <c r="E18" s="100" t="n">
        <v>-802816.56</v>
      </c>
      <c r="F18" s="23" t="n">
        <f aca="false">E18/D18*100</f>
        <v>39.8212623694849</v>
      </c>
      <c r="G18" s="4"/>
    </row>
    <row r="19" customFormat="false" ht="18" hidden="false" customHeight="true" outlineLevel="0" collapsed="false">
      <c r="A19" s="101" t="s">
        <v>223</v>
      </c>
      <c r="B19" s="101"/>
      <c r="C19" s="97" t="s">
        <v>224</v>
      </c>
      <c r="D19" s="94" t="n">
        <v>-2016050</v>
      </c>
      <c r="E19" s="100" t="n">
        <v>-802816.56</v>
      </c>
      <c r="F19" s="23" t="n">
        <f aca="false">E19/D19*100</f>
        <v>39.8212623694849</v>
      </c>
      <c r="G19" s="4"/>
    </row>
    <row r="20" customFormat="false" ht="15.2" hidden="false" customHeight="true" outlineLevel="0" collapsed="false">
      <c r="A20" s="101" t="s">
        <v>225</v>
      </c>
      <c r="B20" s="101"/>
      <c r="C20" s="97" t="s">
        <v>226</v>
      </c>
      <c r="D20" s="94" t="n">
        <v>-2016050</v>
      </c>
      <c r="E20" s="100" t="n">
        <v>-802816.56</v>
      </c>
      <c r="F20" s="23" t="n">
        <f aca="false">E20/D20*100</f>
        <v>39.8212623694849</v>
      </c>
      <c r="G20" s="4"/>
    </row>
    <row r="21" customFormat="false" ht="30.75" hidden="false" customHeight="true" outlineLevel="0" collapsed="false">
      <c r="A21" s="101" t="s">
        <v>227</v>
      </c>
      <c r="B21" s="101"/>
      <c r="C21" s="97" t="s">
        <v>228</v>
      </c>
      <c r="D21" s="94" t="n">
        <v>-2016050</v>
      </c>
      <c r="E21" s="100" t="n">
        <v>-802816.56</v>
      </c>
      <c r="F21" s="23" t="n">
        <f aca="false">E21/D21*100</f>
        <v>39.8212623694849</v>
      </c>
      <c r="G21" s="4"/>
    </row>
    <row r="22" customFormat="false" ht="14.1" hidden="false" customHeight="true" outlineLevel="0" collapsed="false">
      <c r="A22" s="99" t="s">
        <v>229</v>
      </c>
      <c r="B22" s="99"/>
      <c r="C22" s="97"/>
      <c r="D22" s="94" t="n">
        <v>2016050</v>
      </c>
      <c r="E22" s="100" t="n">
        <v>1059977.86</v>
      </c>
      <c r="F22" s="23" t="n">
        <f aca="false">E22/D22*100</f>
        <v>52.5769628729446</v>
      </c>
      <c r="G22" s="4"/>
    </row>
    <row r="23" customFormat="false" ht="15.2" hidden="false" customHeight="true" outlineLevel="0" collapsed="false">
      <c r="A23" s="101" t="s">
        <v>230</v>
      </c>
      <c r="B23" s="101"/>
      <c r="C23" s="97" t="s">
        <v>231</v>
      </c>
      <c r="D23" s="94" t="n">
        <v>2016050</v>
      </c>
      <c r="E23" s="100" t="n">
        <v>1059977.86</v>
      </c>
      <c r="F23" s="23" t="n">
        <f aca="false">E23/D23*100</f>
        <v>52.5769628729446</v>
      </c>
      <c r="G23" s="4"/>
    </row>
    <row r="24" customFormat="false" ht="15.2" hidden="false" customHeight="true" outlineLevel="0" collapsed="false">
      <c r="A24" s="101" t="s">
        <v>232</v>
      </c>
      <c r="B24" s="101"/>
      <c r="C24" s="97" t="s">
        <v>233</v>
      </c>
      <c r="D24" s="94" t="n">
        <v>2016050</v>
      </c>
      <c r="E24" s="100" t="n">
        <v>1059977.86</v>
      </c>
      <c r="F24" s="23" t="n">
        <f aca="false">E24/D24*100</f>
        <v>52.5769628729446</v>
      </c>
      <c r="G24" s="4"/>
    </row>
    <row r="25" customFormat="false" ht="30.75" hidden="false" customHeight="true" outlineLevel="0" collapsed="false">
      <c r="A25" s="102" t="s">
        <v>234</v>
      </c>
      <c r="B25" s="102"/>
      <c r="C25" s="103" t="s">
        <v>235</v>
      </c>
      <c r="D25" s="104" t="n">
        <v>2016050</v>
      </c>
      <c r="E25" s="105" t="n">
        <v>1059977.86</v>
      </c>
      <c r="F25" s="34" t="n">
        <f aca="false">E25/D25*100</f>
        <v>52.5769628729446</v>
      </c>
      <c r="G25" s="4"/>
    </row>
    <row r="26" customFormat="false" ht="15" hidden="true" customHeight="false" outlineLevel="0" collapsed="false">
      <c r="A26" s="106"/>
      <c r="B26" s="106"/>
      <c r="C26" s="107"/>
      <c r="D26" s="108"/>
      <c r="E26" s="108"/>
      <c r="F26" s="108"/>
      <c r="G26" s="109"/>
    </row>
    <row r="27" customFormat="false" ht="15" hidden="true" customHeight="false" outlineLevel="0" collapsed="false">
      <c r="A27" s="110"/>
      <c r="B27" s="110"/>
      <c r="C27" s="110"/>
      <c r="D27" s="109"/>
      <c r="E27" s="108"/>
      <c r="F27" s="108"/>
      <c r="G27" s="109"/>
    </row>
    <row r="28" customFormat="false" ht="15" hidden="true" customHeight="false" outlineLevel="0" collapsed="false">
      <c r="A28" s="111"/>
      <c r="B28" s="111"/>
      <c r="C28" s="108"/>
      <c r="D28" s="108"/>
      <c r="E28" s="108"/>
      <c r="F28" s="108"/>
      <c r="G28" s="109"/>
    </row>
  </sheetData>
  <mergeCells count="28">
    <mergeCell ref="A2:F2"/>
    <mergeCell ref="A4:B6"/>
    <mergeCell ref="C4:C6"/>
    <mergeCell ref="D4:D6"/>
    <mergeCell ref="E4:E6"/>
    <mergeCell ref="F4:F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5:B25"/>
    <mergeCell ref="A26:B26"/>
    <mergeCell ref="A27:C27"/>
    <mergeCell ref="A28:B28"/>
  </mergeCells>
  <printOptions headings="false" gridLines="false" gridLinesSet="true" horizontalCentered="false" verticalCentered="false"/>
  <pageMargins left="0.7875" right="0" top="0" bottom="0" header="0.511805555555555" footer="0.511805555555555"/>
  <pageSetup paperSize="9" scale="100" firstPageNumber="0" fitToWidth="1" fitToHeight="0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customXml/_rels/item1.xml.rels><?xml version="1.0" encoding="UTF-8"?>
<Relationships xmlns="http://schemas.openxmlformats.org/package/2006/relationships"><Relationship Id="rId1" Type="http://schemas.openxmlformats.org/officeDocument/2006/relationships/customXmlProps" Target="itemProps1.xml"/>
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6B810E4-FE54-48A3-A843-A3D1D5630E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2025-07-10T13:33:39Z</dcterms:created>
  <dc:creator>FUI\4 element</dc:creator>
  <dc:description/>
  <dc:language>ru-RU</dc:language>
  <cp:lastModifiedBy/>
  <cp:lastPrinted>2025-07-18T13:40:07Z</cp:lastPrinted>
  <dcterms:modified xsi:type="dcterms:W3CDTF">2025-07-21T15:08:47Z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  <property fmtid="{D5CDD505-2E9C-101B-9397-08002B2CF9AE}" pid="8" name="????">
    <vt:lpwstr>svod</vt:lpwstr>
  </property>
  <property fmtid="{D5CDD505-2E9C-101B-9397-08002B2CF9AE}" pid="9" name="?????? ????">
    <vt:lpwstr>20.2.0.41754049</vt:lpwstr>
  </property>
  <property fmtid="{D5CDD505-2E9C-101B-9397-08002B2CF9AE}" pid="10" name="?????? ???????">
    <vt:lpwstr>19.2.5.33948</vt:lpwstr>
  </property>
  <property fmtid="{D5CDD505-2E9C-101B-9397-08002B2CF9AE}" pid="11" name="????????? ????">
    <vt:lpwstr>используется</vt:lpwstr>
  </property>
  <property fmtid="{D5CDD505-2E9C-101B-9397-08002B2CF9AE}" pid="12" name="???????? ?????????">
    <vt:lpwstr>SV_0503127M_20220301_27.xlsx</vt:lpwstr>
  </property>
  <property fmtid="{D5CDD505-2E9C-101B-9397-08002B2CF9AE}" pid="13" name="???????? ??????">
    <vt:lpwstr>SV_0503127M_20220301_27.xlsx</vt:lpwstr>
  </property>
  <property fmtid="{D5CDD505-2E9C-101B-9397-08002B2CF9AE}" pid="14" name="????????????">
    <vt:lpwstr>f09014_03</vt:lpwstr>
  </property>
  <property fmtid="{D5CDD505-2E9C-101B-9397-08002B2CF9AE}" pid="15" name="??????">
    <vt:lpwstr>dbase1\svod</vt:lpwstr>
  </property>
  <property fmtid="{D5CDD505-2E9C-101B-9397-08002B2CF9AE}" pid="16" name="??? ???????">
    <vt:lpwstr>MSSQL</vt:lpwstr>
  </property>
  <property fmtid="{D5CDD505-2E9C-101B-9397-08002B2CF9AE}" pid="17" name="??????">
    <vt:lpwstr>SV_0503127M_20220301.xlt</vt:lpwstr>
  </property>
</Properties>
</file>