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10" yWindow="600" windowWidth="21735" windowHeight="9915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Доходы!$10:$12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Доходы!$A$1:$F$130</definedName>
    <definedName name="_xlnm.Print_Area" localSheetId="2">Источники!$A$1:$F$28</definedName>
    <definedName name="_xlnm.Print_Area" localSheetId="1">Расходы!$A$1:$F$284</definedName>
  </definedNames>
  <calcPr calcId="145621"/>
</workbook>
</file>

<file path=xl/calcChain.xml><?xml version="1.0" encoding="utf-8"?>
<calcChain xmlns="http://schemas.openxmlformats.org/spreadsheetml/2006/main">
  <c r="F16" i="4" l="1"/>
  <c r="F17" i="4"/>
  <c r="F18" i="4"/>
  <c r="F19" i="4"/>
  <c r="F20" i="4"/>
  <c r="F21" i="4"/>
  <c r="F22" i="4"/>
  <c r="F23" i="4"/>
  <c r="F24" i="4"/>
  <c r="F25" i="4"/>
  <c r="F26" i="4"/>
  <c r="F27" i="4"/>
  <c r="F7" i="4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8" i="3"/>
  <c r="F33" i="3"/>
  <c r="F34" i="3"/>
  <c r="F35" i="3"/>
  <c r="F36" i="3"/>
  <c r="F37" i="3"/>
  <c r="F38" i="3"/>
  <c r="F39" i="3"/>
  <c r="F40" i="3"/>
  <c r="F41" i="3"/>
  <c r="F42" i="3"/>
  <c r="F43" i="3"/>
  <c r="F47" i="3"/>
  <c r="F48" i="3"/>
  <c r="F49" i="3"/>
  <c r="F50" i="3"/>
  <c r="F51" i="3"/>
  <c r="F52" i="3"/>
  <c r="F53" i="3"/>
  <c r="F54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92" i="3"/>
  <c r="F93" i="3"/>
  <c r="F94" i="3"/>
  <c r="F95" i="3"/>
  <c r="F96" i="3"/>
  <c r="F97" i="3"/>
  <c r="F98" i="3"/>
  <c r="F99" i="3"/>
  <c r="F104" i="3"/>
  <c r="F105" i="3"/>
  <c r="F106" i="3"/>
  <c r="F107" i="3"/>
  <c r="F109" i="3"/>
  <c r="F110" i="3"/>
  <c r="F111" i="3"/>
  <c r="F112" i="3"/>
  <c r="F113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7" i="3"/>
  <c r="F138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92" i="3"/>
  <c r="F193" i="3"/>
  <c r="F194" i="3"/>
  <c r="F195" i="3"/>
  <c r="F196" i="3"/>
  <c r="F197" i="3"/>
  <c r="F198" i="3"/>
  <c r="F199" i="3"/>
  <c r="F206" i="3"/>
  <c r="F207" i="3"/>
  <c r="F208" i="3"/>
  <c r="F209" i="3"/>
  <c r="F210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5" i="3"/>
  <c r="F256" i="3"/>
  <c r="F257" i="3"/>
  <c r="F258" i="3"/>
  <c r="F259" i="3"/>
  <c r="F265" i="3"/>
  <c r="F266" i="3"/>
  <c r="F267" i="3"/>
  <c r="F268" i="3"/>
  <c r="F269" i="3"/>
  <c r="F270" i="3"/>
  <c r="F271" i="3"/>
  <c r="F272" i="3"/>
  <c r="F273" i="3"/>
  <c r="F274" i="3"/>
  <c r="F279" i="3"/>
  <c r="F280" i="3"/>
  <c r="F281" i="3"/>
  <c r="F283" i="3"/>
  <c r="F7" i="3"/>
  <c r="F15" i="2"/>
  <c r="F16" i="2"/>
  <c r="F17" i="2"/>
  <c r="F18" i="2"/>
  <c r="F19" i="2"/>
  <c r="F20" i="2"/>
  <c r="F21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3" i="2"/>
  <c r="F94" i="2"/>
  <c r="F95" i="2"/>
  <c r="F96" i="2"/>
  <c r="F97" i="2"/>
  <c r="F98" i="2"/>
  <c r="F99" i="2"/>
  <c r="F100" i="2"/>
  <c r="F107" i="2"/>
  <c r="F108" i="2"/>
  <c r="F109" i="2"/>
  <c r="F110" i="2"/>
  <c r="F111" i="2"/>
  <c r="F112" i="2"/>
  <c r="F113" i="2"/>
  <c r="F116" i="2"/>
  <c r="F117" i="2"/>
  <c r="F118" i="2"/>
  <c r="F119" i="2"/>
  <c r="F120" i="2"/>
  <c r="F121" i="2"/>
  <c r="F122" i="2"/>
  <c r="F125" i="2"/>
  <c r="F126" i="2"/>
  <c r="F127" i="2"/>
  <c r="F128" i="2"/>
  <c r="F129" i="2"/>
  <c r="F13" i="2"/>
</calcChain>
</file>

<file path=xl/sharedStrings.xml><?xml version="1.0" encoding="utf-8"?>
<sst xmlns="http://schemas.openxmlformats.org/spreadsheetml/2006/main" count="952" uniqueCount="659">
  <si>
    <t>Наименование 
показателя</t>
  </si>
  <si>
    <t>Код дохода по бюджетной классификации</t>
  </si>
  <si>
    <t>Исполнено</t>
  </si>
  <si>
    <t>1</t>
  </si>
  <si>
    <t>2</t>
  </si>
  <si>
    <t>3</t>
  </si>
  <si>
    <t>4</t>
  </si>
  <si>
    <t>5</t>
  </si>
  <si>
    <t>Доходы бюджета - ИТОГО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</si>
  <si>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</si>
  <si>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</si>
  <si>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</si>
  <si>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</si>
  <si>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</si>
  <si>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</si>
  <si>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</si>
  <si>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</si>
  <si>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</si>
  <si>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</si>
  <si>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</si>
  <si>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</si>
  <si>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</si>
  <si>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</si>
  <si>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</si>
  <si>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</si>
  <si>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</si>
  <si>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</si>
  <si>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</si>
  <si>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</si>
  <si>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</si>
  <si>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</si>
  <si>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</si>
  <si>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</si>
  <si>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</si>
  <si>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</si>
  <si>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</si>
  <si>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</si>
  <si>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</si>
  <si>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</si>
  <si>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</si>
  <si>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</si>
  <si>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</si>
  <si>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</si>
  <si>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</si>
  <si>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</si>
  <si>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</si>
  <si>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</si>
  <si>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</si>
  <si>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</si>
  <si>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</si>
  <si>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</si>
  <si>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</si>
  <si>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</si>
  <si>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</si>
  <si>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</si>
  <si>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</si>
  <si>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</si>
  <si>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</si>
  <si>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</si>
  <si>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</si>
  <si>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</si>
  <si>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</si>
  <si>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</si>
  <si>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</si>
  <si>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</si>
  <si>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</si>
  <si>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</si>
  <si>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</si>
  <si>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</si>
  <si>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</si>
  <si>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</si>
  <si>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</si>
  <si>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</si>
  <si>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</si>
  <si>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</si>
  <si>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</si>
  <si>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</si>
  <si>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</si>
  <si>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</si>
  <si>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</si>
  <si>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</si>
  <si>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</si>
  <si>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</si>
  <si>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</si>
  <si>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</si>
  <si>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</si>
  <si>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</si>
  <si>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</si>
  <si>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</si>
  <si>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</si>
  <si>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</si>
  <si>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</si>
  <si>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</si>
  <si>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</si>
  <si>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</si>
  <si>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</si>
  <si>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</si>
  <si>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</si>
  <si>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</si>
  <si>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</si>
  <si>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</si>
  <si>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</si>
  <si>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</si>
  <si>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</si>
  <si>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</si>
  <si>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</si>
  <si>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</si>
  <si>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</si>
  <si>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</si>
  <si>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</si>
  <si>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</si>
  <si>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</si>
  <si>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</si>
  <si>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</si>
  <si>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</si>
  <si>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</si>
  <si>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</si>
  <si>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</si>
  <si>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</si>
  <si>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</si>
  <si>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</si>
  <si>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</si>
  <si>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</si>
  <si>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</si>
  <si>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</si>
  <si>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</si>
  <si>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</si>
  <si>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</si>
  <si>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</si>
  <si>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</si>
  <si>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</si>
  <si>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</si>
  <si>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</si>
  <si>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</si>
  <si>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</si>
  <si>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</si>
  <si>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</si>
  <si>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</si>
  <si>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</si>
  <si>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</si>
  <si>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</si>
  <si>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</si>
  <si>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</si>
  <si>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</si>
  <si>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</si>
  <si>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</si>
  <si>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</si>
  <si>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</si>
  <si>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</si>
  <si>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</si>
  <si>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</si>
  <si>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</si>
  <si>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</si>
  <si>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</si>
  <si>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</si>
  <si>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</si>
  <si>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</si>
  <si>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</si>
  <si>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</si>
  <si>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</si>
  <si>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</si>
  <si>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</si>
  <si>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</si>
  <si>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</si>
  <si>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</si>
  <si>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</si>
  <si>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</si>
  <si>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</si>
  <si>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</si>
  <si>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</si>
  <si>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</si>
  <si>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</si>
  <si>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</si>
  <si>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</si>
  <si>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</si>
  <si>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</si>
  <si>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</si>
  <si>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</si>
  <si>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</si>
  <si>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</si>
  <si>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</si>
  <si>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</si>
  <si>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</si>
  <si>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</si>
  <si>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</si>
  <si>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</si>
  <si>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</si>
  <si>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</si>
  <si>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</si>
  <si>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</si>
  <si>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</si>
  <si>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</si>
  <si>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</si>
  <si>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</si>
  <si>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</si>
  <si>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</si>
  <si>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</si>
  <si>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</si>
  <si>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</si>
  <si>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</si>
  <si>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</si>
  <si>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</si>
  <si>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</si>
  <si>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</si>
  <si>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</si>
  <si>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</si>
  <si>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</si>
  <si>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</si>
  <si>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</si>
  <si>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</si>
  <si>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</si>
  <si>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</si>
  <si>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</si>
  <si>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</si>
  <si>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</si>
  <si>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</si>
  <si>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</si>
  <si>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</si>
  <si>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</si>
  <si>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</si>
  <si>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</si>
  <si>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</si>
  <si>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</si>
  <si>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</si>
  <si>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</si>
  <si>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</si>
  <si>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000 2024515900 0000 150</t>
  </si>
  <si>
    <t xml:space="preserve">  Межбюджетные трансферты, передаваемые бюджетам муниципальных районов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</si>
  <si>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</si>
  <si>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</si>
  <si>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</si>
  <si>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</si>
  <si>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</si>
  <si>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</si>
  <si>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</si>
  <si>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</si>
  <si>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</si>
  <si>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</si>
  <si>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</si>
  <si>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</si>
  <si>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>Код расхода по бюджетной классификации</t>
  </si>
  <si>
    <t>Расходы бюджета - ИТОГО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</si>
  <si>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</si>
  <si>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</si>
  <si>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</si>
  <si>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</si>
  <si>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</si>
  <si>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</si>
  <si>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</si>
  <si>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</si>
  <si>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</si>
  <si>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</si>
  <si>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</si>
  <si>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</si>
  <si>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</si>
  <si>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</si>
  <si>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</si>
  <si>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</si>
  <si>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</si>
  <si>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</si>
  <si>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</si>
  <si>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</si>
  <si>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</si>
  <si>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</si>
  <si>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</si>
  <si>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</si>
  <si>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</si>
  <si>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</si>
  <si>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</si>
  <si>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</si>
  <si>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Социальное обеспечение и иные выплаты населению</t>
  </si>
  <si>
    <t xml:space="preserve">  Социальные выплаты гражданам, кроме публичных нормативных социальных выплат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</si>
  <si>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</si>
  <si>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 Межбюджетные трансферты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</si>
  <si>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</si>
  <si>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</si>
  <si>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</si>
  <si>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</si>
  <si>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</si>
  <si>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</si>
  <si>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</si>
  <si>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</si>
  <si>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</si>
  <si>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</si>
  <si>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</si>
  <si>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</si>
  <si>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</si>
  <si>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</si>
  <si>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</si>
  <si>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</si>
  <si>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</si>
  <si>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</si>
  <si>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</si>
  <si>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</si>
  <si>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</si>
  <si>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</si>
  <si>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</si>
  <si>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</si>
  <si>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</si>
  <si>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</si>
  <si>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</si>
  <si>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</si>
  <si>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</si>
  <si>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</si>
  <si>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</si>
  <si>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</si>
  <si>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</si>
  <si>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</si>
  <si>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</si>
  <si>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</si>
  <si>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</si>
  <si>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</si>
  <si>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</si>
  <si>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</si>
  <si>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</si>
  <si>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</si>
  <si>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</si>
  <si>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</si>
  <si>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</si>
  <si>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000 0113 0000000000 300</t>
  </si>
  <si>
    <t xml:space="preserve"> 000 0113 0000000000 320</t>
  </si>
  <si>
    <t xml:space="preserve"> 000 0113 0000000000 321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</si>
  <si>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</si>
  <si>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</si>
  <si>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</si>
  <si>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</si>
  <si>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</si>
  <si>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</si>
  <si>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</si>
  <si>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</si>
  <si>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</si>
  <si>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</si>
  <si>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</si>
  <si>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</si>
  <si>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</si>
  <si>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</si>
  <si>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</si>
  <si>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</si>
  <si>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</si>
  <si>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</si>
  <si>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</si>
  <si>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</si>
  <si>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</si>
  <si>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</si>
  <si>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</si>
  <si>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</si>
  <si>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</si>
  <si>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</si>
  <si>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000 0304 0000000000 300</t>
  </si>
  <si>
    <t xml:space="preserve"> 000 0304 0000000000 320</t>
  </si>
  <si>
    <t xml:space="preserve"> 000 0304 0000000000 321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</si>
  <si>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</si>
  <si>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</si>
  <si>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</si>
  <si>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</si>
  <si>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</si>
  <si>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</si>
  <si>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</si>
  <si>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</si>
  <si>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</si>
  <si>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</si>
  <si>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</si>
  <si>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</si>
  <si>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</si>
  <si>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</si>
  <si>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</si>
  <si>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</si>
  <si>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</si>
  <si>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</si>
  <si>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</si>
  <si>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</si>
  <si>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</si>
  <si>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</si>
  <si>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</si>
  <si>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</si>
  <si>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</si>
  <si>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</si>
  <si>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</si>
  <si>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</si>
  <si>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</si>
  <si>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</si>
  <si>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</si>
  <si>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</si>
  <si>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</si>
  <si>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</si>
  <si>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</si>
  <si>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000 0409 0000000000 245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</si>
  <si>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</si>
  <si>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</si>
  <si>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</si>
  <si>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</si>
  <si>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</si>
  <si>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</si>
  <si>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</si>
  <si>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</si>
  <si>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</si>
  <si>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</si>
  <si>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</si>
  <si>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</si>
  <si>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</si>
  <si>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</si>
  <si>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</si>
  <si>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</si>
  <si>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</si>
  <si>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</si>
  <si>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</si>
  <si>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</si>
  <si>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</si>
  <si>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</si>
  <si>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</si>
  <si>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</si>
  <si>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</si>
  <si>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</si>
  <si>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</si>
  <si>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</si>
  <si>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</si>
  <si>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</si>
  <si>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</si>
  <si>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</si>
  <si>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</si>
  <si>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</si>
  <si>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</si>
  <si>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</si>
  <si>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</si>
  <si>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000 0505 0000000000 500</t>
  </si>
  <si>
    <t xml:space="preserve"> 000 0505 0000000000 540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</si>
  <si>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</si>
  <si>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</si>
  <si>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</si>
  <si>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</si>
  <si>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</si>
  <si>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</si>
  <si>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</si>
  <si>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</si>
  <si>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</si>
  <si>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</si>
  <si>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</si>
  <si>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</si>
  <si>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</si>
  <si>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</si>
  <si>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</si>
  <si>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</si>
  <si>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</si>
  <si>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</si>
  <si>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</si>
  <si>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</si>
  <si>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</si>
  <si>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</si>
  <si>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</si>
  <si>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</si>
  <si>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</si>
  <si>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</si>
  <si>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</si>
  <si>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</si>
  <si>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000 0702 0000000000 460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</si>
  <si>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</si>
  <si>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000 0702 0000000000 464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</si>
  <si>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</si>
  <si>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</si>
  <si>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</si>
  <si>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</si>
  <si>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</si>
  <si>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</si>
  <si>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</si>
  <si>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</si>
  <si>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</si>
  <si>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</si>
  <si>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</si>
  <si>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</si>
  <si>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</si>
  <si>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</si>
  <si>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</si>
  <si>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</si>
  <si>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</si>
  <si>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</si>
  <si>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</si>
  <si>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</si>
  <si>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</si>
  <si>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000 0703 0000000000 800</t>
  </si>
  <si>
    <t xml:space="preserve"> 000 0703 0000000000 850</t>
  </si>
  <si>
    <t xml:space="preserve"> 000 0703 0000000000 852</t>
  </si>
  <si>
    <t xml:space="preserve"> 000 0703 0000000000 853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</si>
  <si>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</si>
  <si>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</si>
  <si>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</si>
  <si>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</si>
  <si>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</si>
  <si>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</si>
  <si>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</si>
  <si>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</si>
  <si>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</si>
  <si>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</si>
  <si>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</si>
  <si>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</si>
  <si>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</si>
  <si>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</si>
  <si>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</si>
  <si>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</si>
  <si>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</si>
  <si>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</si>
  <si>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</si>
  <si>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</si>
  <si>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</si>
  <si>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</si>
  <si>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</si>
  <si>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</si>
  <si>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</si>
  <si>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</si>
  <si>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</si>
  <si>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</si>
  <si>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</si>
  <si>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</si>
  <si>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</si>
  <si>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</si>
  <si>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</si>
  <si>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</si>
  <si>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</si>
  <si>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</si>
  <si>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</si>
  <si>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</si>
  <si>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</si>
  <si>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</si>
  <si>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</si>
  <si>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</si>
  <si>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</si>
  <si>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</si>
  <si>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</si>
  <si>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</si>
  <si>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</si>
  <si>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</si>
  <si>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</si>
  <si>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</si>
  <si>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</si>
  <si>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</si>
  <si>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</si>
  <si>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</si>
  <si>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</si>
  <si>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</si>
  <si>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</si>
  <si>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</si>
  <si>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</si>
  <si>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</si>
  <si>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</si>
  <si>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</si>
  <si>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</si>
  <si>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</si>
  <si>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</si>
  <si>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</si>
  <si>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</si>
  <si>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</si>
  <si>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</si>
  <si>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</si>
  <si>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</si>
  <si>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</si>
  <si>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</si>
  <si>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</si>
  <si>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</si>
  <si>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</si>
  <si>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</si>
  <si>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</si>
  <si>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</si>
  <si>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</si>
  <si>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</si>
  <si>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</si>
  <si>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</si>
  <si>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</si>
  <si>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</si>
  <si>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</si>
  <si>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</si>
  <si>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</si>
  <si>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</si>
  <si>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</si>
  <si>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</si>
  <si>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</si>
  <si>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</si>
  <si>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</si>
  <si>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</si>
  <si>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</si>
  <si>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</si>
  <si>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</si>
  <si>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000 1101 0000000000 460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</si>
  <si>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</si>
  <si>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000 1101 0000000000 465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</si>
  <si>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</si>
  <si>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</si>
  <si>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</si>
  <si>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</si>
  <si>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</si>
  <si>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</si>
  <si>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</si>
  <si>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</si>
  <si>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</si>
  <si>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</si>
  <si>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</si>
  <si>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</si>
  <si>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</si>
  <si>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</si>
  <si>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</si>
  <si>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</si>
  <si>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</si>
  <si>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</si>
  <si>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</si>
  <si>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</si>
  <si>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</si>
  <si>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</si>
  <si>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</si>
  <si>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</si>
  <si>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</si>
  <si>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</si>
  <si>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</si>
  <si>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</si>
  <si>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</si>
  <si>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</si>
  <si>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</si>
  <si>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</si>
  <si>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</si>
  <si>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 xml:space="preserve">     в том числе:</t>
  </si>
  <si>
    <t>источники внутреннего финансирования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</si>
  <si>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</si>
  <si>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</si>
  <si>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</si>
  <si>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</si>
  <si>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</si>
  <si>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</si>
  <si>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</si>
  <si>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</si>
  <si>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изменение остатков средств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</si>
  <si>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</si>
  <si>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</si>
  <si>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</si>
  <si>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</si>
  <si>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</si>
  <si>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</si>
  <si>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</si>
  <si>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</si>
  <si>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</si>
  <si>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</si>
  <si>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</si>
  <si>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>уменьшение остатков средств, всего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</si>
  <si>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</si>
  <si>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</si>
  <si>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</si>
  <si>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</si>
  <si>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</si>
  <si>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</si>
  <si>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</si>
  <si>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</si>
  <si>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Приложение</t>
  </si>
  <si>
    <t>к постановлению Администрации</t>
  </si>
  <si>
    <t>Лямбирского муниципального района</t>
  </si>
  <si>
    <t>"_______"_______________2019 г.№_____</t>
  </si>
  <si>
    <t>1. Доходы бюджета</t>
  </si>
  <si>
    <t>Бюджет Лямбирского муниципального района</t>
  </si>
  <si>
    <t>Утверждено</t>
  </si>
  <si>
    <t>Процент исполнения</t>
  </si>
  <si>
    <t>(в рублях)</t>
  </si>
  <si>
    <t>2. Расходы бюджета</t>
  </si>
  <si>
    <t xml:space="preserve">  Налог, взимаемый в связи с применением патентной системы налогообложения, зачисляемый в бюджеты муниципальных районов </t>
  </si>
  <si>
    <t>Отчет об исполнении бюджета  Лямбирского муниципального района за 2 квартал 2019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</si>
</sst>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2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sz val="14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9"/>
      <color theme="1"/>
      <name val="Arial"/>
      <family val="2"/>
      <charset val="204"/>
    </font>
    <font>
      <b/>
      <sz val="14"/>
      <color rgb="FF000000"/>
      <name val="Arial"/>
      <family val="2"/>
      <charset val="204"/>
    </font>
    <font>
      <sz val="14"/>
      <name val="Calibri"/>
      <family val="2"/>
      <scheme val="minor"/>
    </font>
    <font>
      <b/>
      <sz val="9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92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2" fillId="0" borderId="16">
      <alignment wrapText="1"/>
    </xf>
    <xf numFmtId="0" fontId="12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3" borderId="1"/>
    <xf numFmtId="0" fontId="13" fillId="0" borderId="1"/>
    <xf numFmtId="0" fontId="14" fillId="0" borderId="1"/>
  </cellStyleXfs>
  <cellXfs count="12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4" fillId="0" borderId="8" xfId="16" applyNumberFormat="1" applyProtection="1"/>
    <xf numFmtId="0" fontId="7" fillId="0" borderId="1" xfId="19" applyNumberFormat="1" applyProtection="1"/>
    <xf numFmtId="49" fontId="7" fillId="0" borderId="1" xfId="23" applyProtection="1"/>
    <xf numFmtId="0" fontId="7" fillId="0" borderId="15" xfId="52" applyNumberFormat="1" applyProtection="1"/>
    <xf numFmtId="0" fontId="7" fillId="2" borderId="15" xfId="53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Protection="1">
      <alignment horizontal="center" wrapText="1"/>
    </xf>
    <xf numFmtId="49" fontId="7" fillId="0" borderId="1" xfId="58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Protection="1"/>
    <xf numFmtId="0" fontId="7" fillId="0" borderId="2" xfId="61" applyNumberFormat="1" applyProtection="1"/>
    <xf numFmtId="0" fontId="4" fillId="0" borderId="2" xfId="62" applyNumberFormat="1" applyProtection="1"/>
    <xf numFmtId="0" fontId="4" fillId="0" borderId="15" xfId="82" applyNumberFormat="1" applyProtection="1"/>
    <xf numFmtId="0" fontId="1" fillId="0" borderId="2" xfId="86" applyNumberFormat="1" applyProtection="1"/>
    <xf numFmtId="0" fontId="2" fillId="0" borderId="1" xfId="2" applyProtection="1">
      <alignment horizontal="center" wrapText="1"/>
      <protection locked="0"/>
    </xf>
    <xf numFmtId="0" fontId="16" fillId="0" borderId="1" xfId="40" applyNumberFormat="1" applyFont="1" applyFill="1" applyBorder="1" applyAlignment="1" applyProtection="1">
      <alignment horizontal="right" wrapText="1"/>
    </xf>
    <xf numFmtId="0" fontId="0" fillId="0" borderId="0" xfId="0" applyAlignment="1">
      <alignment horizontal="right" wrapText="1"/>
    </xf>
    <xf numFmtId="0" fontId="20" fillId="0" borderId="52" xfId="31" applyNumberFormat="1" applyFont="1" applyBorder="1" applyAlignment="1" applyProtection="1">
      <alignment horizontal="center" vertical="center" wrapText="1"/>
    </xf>
    <xf numFmtId="0" fontId="20" fillId="0" borderId="13" xfId="31" applyNumberFormat="1" applyFont="1" applyAlignment="1" applyProtection="1">
      <alignment horizontal="center" vertical="center" wrapText="1"/>
    </xf>
    <xf numFmtId="49" fontId="20" fillId="0" borderId="53" xfId="59" applyNumberFormat="1" applyFont="1" applyBorder="1" applyAlignment="1" applyProtection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54" xfId="0" applyBorder="1" applyProtection="1">
      <protection locked="0"/>
    </xf>
    <xf numFmtId="0" fontId="4" fillId="0" borderId="1" xfId="11" applyNumberFormat="1" applyBorder="1" applyProtection="1"/>
    <xf numFmtId="0" fontId="22" fillId="0" borderId="70" xfId="0" applyFont="1" applyBorder="1" applyAlignment="1">
      <alignment horizontal="center" vertical="center" wrapText="1"/>
    </xf>
    <xf numFmtId="0" fontId="22" fillId="0" borderId="70" xfId="0" applyFont="1" applyBorder="1" applyAlignment="1">
      <alignment horizontal="center" vertical="center"/>
    </xf>
    <xf numFmtId="0" fontId="22" fillId="0" borderId="71" xfId="0" applyFont="1" applyBorder="1" applyAlignment="1">
      <alignment horizontal="center" vertical="center" wrapText="1"/>
    </xf>
    <xf numFmtId="0" fontId="4" fillId="0" borderId="85" xfId="5" applyNumberFormat="1" applyBorder="1" applyProtection="1"/>
    <xf numFmtId="49" fontId="19" fillId="0" borderId="40" xfId="35" applyFont="1" applyBorder="1" applyProtection="1">
      <alignment horizontal="center" vertical="center" wrapText="1"/>
    </xf>
    <xf numFmtId="49" fontId="19" fillId="0" borderId="59" xfId="35" applyFont="1" applyBorder="1" applyProtection="1">
      <alignment horizontal="center" vertical="center" wrapText="1"/>
    </xf>
    <xf numFmtId="49" fontId="19" fillId="0" borderId="59" xfId="36" applyFont="1" applyBorder="1" applyProtection="1">
      <alignment horizontal="center" vertical="center" wrapText="1"/>
    </xf>
    <xf numFmtId="49" fontId="19" fillId="0" borderId="24" xfId="36" applyFont="1" applyBorder="1" applyProtection="1">
      <alignment horizontal="center" vertical="center" wrapText="1"/>
    </xf>
    <xf numFmtId="49" fontId="19" fillId="0" borderId="62" xfId="36" applyFont="1" applyBorder="1" applyProtection="1">
      <alignment horizontal="center" vertical="center" wrapText="1"/>
    </xf>
    <xf numFmtId="0" fontId="19" fillId="0" borderId="57" xfId="37" applyNumberFormat="1" applyFont="1" applyBorder="1" applyProtection="1">
      <alignment horizontal="left" wrapText="1"/>
    </xf>
    <xf numFmtId="49" fontId="19" fillId="0" borderId="60" xfId="39" applyFont="1" applyBorder="1" applyProtection="1">
      <alignment horizontal="center"/>
    </xf>
    <xf numFmtId="4" fontId="19" fillId="0" borderId="30" xfId="40" applyFont="1" applyBorder="1" applyProtection="1">
      <alignment horizontal="right"/>
    </xf>
    <xf numFmtId="4" fontId="19" fillId="0" borderId="61" xfId="40" applyFont="1" applyBorder="1" applyProtection="1">
      <alignment horizontal="right"/>
    </xf>
    <xf numFmtId="0" fontId="19" fillId="0" borderId="58" xfId="43" applyNumberFormat="1" applyFont="1" applyBorder="1" applyProtection="1">
      <alignment horizontal="left" wrapText="1" indent="1"/>
    </xf>
    <xf numFmtId="49" fontId="19" fillId="0" borderId="56" xfId="45" applyFont="1" applyBorder="1" applyProtection="1">
      <alignment horizontal="center"/>
    </xf>
    <xf numFmtId="49" fontId="19" fillId="0" borderId="24" xfId="45" applyFont="1" applyProtection="1">
      <alignment horizontal="center"/>
    </xf>
    <xf numFmtId="4" fontId="19" fillId="0" borderId="16" xfId="40" applyFont="1" applyProtection="1">
      <alignment horizontal="right"/>
    </xf>
    <xf numFmtId="0" fontId="19" fillId="0" borderId="55" xfId="48" applyNumberFormat="1" applyFont="1" applyBorder="1" applyAlignment="1" applyProtection="1">
      <alignment horizontal="left" vertical="top" wrapText="1"/>
    </xf>
    <xf numFmtId="49" fontId="19" fillId="0" borderId="40" xfId="50" applyFont="1" applyBorder="1" applyProtection="1">
      <alignment horizontal="center"/>
    </xf>
    <xf numFmtId="0" fontId="19" fillId="0" borderId="63" xfId="48" applyNumberFormat="1" applyFont="1" applyBorder="1" applyAlignment="1" applyProtection="1">
      <alignment horizontal="left" vertical="top" wrapText="1"/>
    </xf>
    <xf numFmtId="49" fontId="19" fillId="0" borderId="73" xfId="35" applyFont="1" applyBorder="1" applyProtection="1">
      <alignment horizontal="center" vertical="center" wrapText="1"/>
    </xf>
    <xf numFmtId="49" fontId="19" fillId="0" borderId="56" xfId="35" applyFont="1" applyBorder="1" applyProtection="1">
      <alignment horizontal="center" vertical="center" wrapText="1"/>
    </xf>
    <xf numFmtId="0" fontId="19" fillId="0" borderId="58" xfId="63" applyNumberFormat="1" applyFont="1" applyBorder="1" applyAlignment="1" applyProtection="1">
      <alignment horizontal="left" vertical="top" wrapText="1"/>
    </xf>
    <xf numFmtId="49" fontId="19" fillId="0" borderId="74" xfId="64" applyFont="1" applyBorder="1" applyProtection="1">
      <alignment horizontal="center" wrapText="1"/>
    </xf>
    <xf numFmtId="4" fontId="19" fillId="0" borderId="30" xfId="65" applyFont="1" applyProtection="1">
      <alignment horizontal="right"/>
    </xf>
    <xf numFmtId="0" fontId="19" fillId="0" borderId="75" xfId="43" applyNumberFormat="1" applyFont="1" applyBorder="1" applyAlignment="1" applyProtection="1">
      <alignment horizontal="left" vertical="top" wrapText="1"/>
    </xf>
    <xf numFmtId="49" fontId="19" fillId="0" borderId="16" xfId="50" applyFont="1" applyProtection="1">
      <alignment horizontal="center"/>
    </xf>
    <xf numFmtId="0" fontId="19" fillId="0" borderId="76" xfId="70" applyNumberFormat="1" applyFont="1" applyBorder="1" applyAlignment="1" applyProtection="1">
      <alignment horizontal="left" vertical="top" wrapText="1"/>
    </xf>
    <xf numFmtId="49" fontId="19" fillId="0" borderId="60" xfId="72" applyFont="1" applyBorder="1" applyProtection="1">
      <alignment horizontal="center"/>
    </xf>
    <xf numFmtId="0" fontId="19" fillId="0" borderId="55" xfId="70" applyNumberFormat="1" applyFont="1" applyBorder="1" applyAlignment="1" applyProtection="1">
      <alignment horizontal="left" vertical="top" wrapText="1"/>
    </xf>
    <xf numFmtId="49" fontId="19" fillId="0" borderId="80" xfId="72" applyFont="1" applyBorder="1" applyProtection="1">
      <alignment horizontal="center"/>
    </xf>
    <xf numFmtId="4" fontId="19" fillId="0" borderId="3" xfId="65" applyFont="1" applyBorder="1" applyProtection="1">
      <alignment horizontal="right"/>
    </xf>
    <xf numFmtId="4" fontId="19" fillId="0" borderId="83" xfId="65" applyFont="1" applyBorder="1" applyProtection="1">
      <alignment horizontal="right"/>
    </xf>
    <xf numFmtId="0" fontId="19" fillId="0" borderId="55" xfId="74" applyNumberFormat="1" applyFont="1" applyBorder="1" applyAlignment="1" applyProtection="1">
      <alignment vertical="top"/>
    </xf>
    <xf numFmtId="0" fontId="19" fillId="0" borderId="81" xfId="75" applyNumberFormat="1" applyFont="1" applyBorder="1" applyProtection="1"/>
    <xf numFmtId="0" fontId="19" fillId="0" borderId="82" xfId="75" applyNumberFormat="1" applyFont="1" applyBorder="1" applyProtection="1"/>
    <xf numFmtId="0" fontId="19" fillId="0" borderId="84" xfId="75" applyNumberFormat="1" applyFont="1" applyBorder="1" applyProtection="1"/>
    <xf numFmtId="0" fontId="25" fillId="0" borderId="63" xfId="76" applyNumberFormat="1" applyFont="1" applyBorder="1" applyAlignment="1" applyProtection="1">
      <alignment horizontal="left" vertical="top" wrapText="1"/>
    </xf>
    <xf numFmtId="49" fontId="19" fillId="0" borderId="77" xfId="78" applyFont="1" applyBorder="1" applyProtection="1">
      <alignment horizontal="center" wrapText="1"/>
    </xf>
    <xf numFmtId="4" fontId="19" fillId="0" borderId="79" xfId="79" applyFont="1" applyBorder="1" applyProtection="1">
      <alignment horizontal="right"/>
    </xf>
    <xf numFmtId="4" fontId="19" fillId="0" borderId="30" xfId="79" applyFont="1" applyBorder="1" applyProtection="1">
      <alignment horizontal="right"/>
    </xf>
    <xf numFmtId="49" fontId="19" fillId="0" borderId="24" xfId="35" applyFont="1" applyBorder="1" applyProtection="1">
      <alignment horizontal="center" vertical="center" wrapText="1"/>
    </xf>
    <xf numFmtId="49" fontId="19" fillId="0" borderId="71" xfId="36" applyFont="1" applyBorder="1" applyProtection="1">
      <alignment horizontal="center" vertical="center" wrapText="1"/>
    </xf>
    <xf numFmtId="49" fontId="19" fillId="0" borderId="74" xfId="39" applyFont="1" applyBorder="1" applyProtection="1">
      <alignment horizontal="center"/>
    </xf>
    <xf numFmtId="4" fontId="19" fillId="0" borderId="87" xfId="40" applyFont="1" applyBorder="1" applyProtection="1">
      <alignment horizontal="right"/>
    </xf>
    <xf numFmtId="49" fontId="19" fillId="0" borderId="78" xfId="45" applyFont="1" applyBorder="1" applyProtection="1">
      <alignment horizontal="center"/>
    </xf>
    <xf numFmtId="0" fontId="19" fillId="0" borderId="24" xfId="90" applyNumberFormat="1" applyFont="1" applyProtection="1"/>
    <xf numFmtId="4" fontId="19" fillId="0" borderId="61" xfId="65" applyFont="1" applyBorder="1" applyProtection="1">
      <alignment horizontal="right"/>
    </xf>
    <xf numFmtId="49" fontId="19" fillId="0" borderId="59" xfId="45" applyFont="1" applyBorder="1" applyProtection="1">
      <alignment horizontal="center"/>
    </xf>
    <xf numFmtId="49" fontId="19" fillId="0" borderId="89" xfId="99" applyFont="1" applyBorder="1" applyProtection="1">
      <alignment horizontal="center" shrinkToFit="1"/>
    </xf>
    <xf numFmtId="49" fontId="19" fillId="0" borderId="60" xfId="99" applyFont="1" applyBorder="1" applyProtection="1">
      <alignment horizontal="center" shrinkToFit="1"/>
    </xf>
    <xf numFmtId="49" fontId="19" fillId="0" borderId="89" xfId="72" applyFont="1" applyBorder="1" applyProtection="1">
      <alignment horizontal="center"/>
    </xf>
    <xf numFmtId="0" fontId="19" fillId="0" borderId="90" xfId="63" applyNumberFormat="1" applyFont="1" applyBorder="1" applyAlignment="1" applyProtection="1">
      <alignment horizontal="left" vertical="top" wrapText="1"/>
    </xf>
    <xf numFmtId="0" fontId="19" fillId="0" borderId="75" xfId="88" applyNumberFormat="1" applyFont="1" applyBorder="1" applyAlignment="1" applyProtection="1">
      <alignment horizontal="left" vertical="top" wrapText="1"/>
    </xf>
    <xf numFmtId="0" fontId="19" fillId="0" borderId="88" xfId="92" applyNumberFormat="1" applyFont="1" applyBorder="1" applyAlignment="1" applyProtection="1">
      <alignment horizontal="left" vertical="top" wrapText="1"/>
    </xf>
    <xf numFmtId="0" fontId="19" fillId="0" borderId="88" xfId="95" applyNumberFormat="1" applyFont="1" applyBorder="1" applyAlignment="1" applyProtection="1">
      <alignment horizontal="left" vertical="top" wrapText="1"/>
    </xf>
    <xf numFmtId="0" fontId="19" fillId="0" borderId="58" xfId="97" applyNumberFormat="1" applyFont="1" applyBorder="1" applyAlignment="1" applyProtection="1">
      <alignment horizontal="left" vertical="top" wrapText="1"/>
    </xf>
    <xf numFmtId="0" fontId="19" fillId="0" borderId="75" xfId="97" applyNumberFormat="1" applyFont="1" applyBorder="1" applyAlignment="1" applyProtection="1">
      <alignment horizontal="left" vertical="top" wrapText="1"/>
    </xf>
    <xf numFmtId="0" fontId="19" fillId="0" borderId="75" xfId="92" applyNumberFormat="1" applyFont="1" applyBorder="1" applyAlignment="1" applyProtection="1">
      <alignment horizontal="left" vertical="top" wrapText="1"/>
    </xf>
    <xf numFmtId="0" fontId="19" fillId="0" borderId="75" xfId="95" applyNumberFormat="1" applyFont="1" applyBorder="1" applyAlignment="1" applyProtection="1">
      <alignment horizontal="left" vertical="top" wrapText="1"/>
    </xf>
    <xf numFmtId="0" fontId="19" fillId="0" borderId="58" xfId="92" applyNumberFormat="1" applyFont="1" applyBorder="1" applyAlignment="1" applyProtection="1">
      <alignment horizontal="left" vertical="top" wrapText="1"/>
    </xf>
    <xf numFmtId="0" fontId="0" fillId="0" borderId="0" xfId="0" applyAlignment="1" applyProtection="1">
      <alignment horizontal="center" vertical="center"/>
      <protection locked="0"/>
    </xf>
    <xf numFmtId="0" fontId="19" fillId="0" borderId="91" xfId="97" applyNumberFormat="1" applyFont="1" applyBorder="1" applyAlignment="1" applyProtection="1">
      <alignment horizontal="left" vertical="top" wrapText="1"/>
    </xf>
    <xf numFmtId="0" fontId="4" fillId="0" borderId="67" xfId="83" applyNumberFormat="1" applyBorder="1" applyProtection="1"/>
    <xf numFmtId="0" fontId="16" fillId="0" borderId="1" xfId="40" applyNumberFormat="1" applyFont="1" applyFill="1" applyBorder="1" applyAlignment="1" applyProtection="1">
      <alignment horizontal="right" wrapText="1"/>
    </xf>
    <xf numFmtId="0" fontId="0" fillId="0" borderId="0" xfId="0" applyFill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0" xfId="0" applyAlignment="1">
      <alignment horizontal="right" wrapText="1"/>
    </xf>
    <xf numFmtId="0" fontId="17" fillId="0" borderId="1" xfId="1" applyNumberFormat="1" applyFont="1" applyAlignment="1" applyProtection="1">
      <alignment horizontal="center" wrapText="1"/>
    </xf>
    <xf numFmtId="0" fontId="18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0" fillId="0" borderId="49" xfId="29" applyNumberFormat="1" applyFont="1" applyBorder="1" applyAlignment="1" applyProtection="1">
      <alignment horizontal="center" vertical="center" wrapText="1"/>
    </xf>
    <xf numFmtId="0" fontId="21" fillId="0" borderId="50" xfId="0" applyFont="1" applyBorder="1" applyAlignment="1">
      <alignment horizontal="center" vertical="center" wrapText="1"/>
    </xf>
    <xf numFmtId="0" fontId="21" fillId="0" borderId="51" xfId="0" applyFont="1" applyBorder="1" applyAlignment="1">
      <alignment horizontal="center" vertical="center" wrapText="1"/>
    </xf>
    <xf numFmtId="49" fontId="19" fillId="0" borderId="47" xfId="37" applyNumberFormat="1" applyFont="1" applyBorder="1" applyAlignment="1" applyProtection="1">
      <alignment horizontal="center" vertical="center" wrapText="1"/>
    </xf>
    <xf numFmtId="0" fontId="19" fillId="0" borderId="40" xfId="37" applyFont="1" applyBorder="1" applyAlignment="1" applyProtection="1">
      <alignment horizontal="center" vertical="center" wrapText="1"/>
      <protection locked="0"/>
    </xf>
    <xf numFmtId="49" fontId="19" fillId="0" borderId="48" xfId="37" applyNumberFormat="1" applyFont="1" applyBorder="1" applyAlignment="1" applyProtection="1">
      <alignment horizontal="center" vertical="center" wrapText="1"/>
    </xf>
    <xf numFmtId="0" fontId="19" fillId="0" borderId="16" xfId="37" applyFont="1" applyBorder="1" applyAlignment="1" applyProtection="1">
      <alignment horizontal="center" vertical="center" wrapText="1"/>
      <protection locked="0"/>
    </xf>
    <xf numFmtId="49" fontId="19" fillId="0" borderId="64" xfId="37" applyNumberFormat="1" applyFont="1" applyBorder="1" applyAlignment="1" applyProtection="1">
      <alignment horizontal="center" vertical="center" wrapText="1"/>
    </xf>
    <xf numFmtId="0" fontId="19" fillId="0" borderId="72" xfId="37" applyFont="1" applyBorder="1" applyAlignment="1" applyProtection="1">
      <alignment horizontal="center" vertical="center" wrapText="1"/>
      <protection locked="0"/>
    </xf>
    <xf numFmtId="49" fontId="19" fillId="0" borderId="65" xfId="37" applyNumberFormat="1" applyFont="1" applyBorder="1" applyAlignment="1" applyProtection="1">
      <alignment horizontal="center" vertical="center" wrapText="1"/>
    </xf>
    <xf numFmtId="0" fontId="19" fillId="0" borderId="69" xfId="37" applyFont="1" applyBorder="1" applyAlignment="1" applyProtection="1">
      <alignment horizontal="center" vertical="center" wrapText="1"/>
      <protection locked="0"/>
    </xf>
    <xf numFmtId="0" fontId="20" fillId="0" borderId="66" xfId="52" applyNumberFormat="1" applyFont="1" applyBorder="1" applyAlignment="1" applyProtection="1">
      <alignment horizontal="center" vertical="center" wrapText="1"/>
    </xf>
    <xf numFmtId="0" fontId="21" fillId="0" borderId="67" xfId="0" applyFont="1" applyBorder="1" applyAlignment="1">
      <alignment horizontal="center" vertical="center" wrapText="1"/>
    </xf>
    <xf numFmtId="0" fontId="21" fillId="0" borderId="68" xfId="0" applyFont="1" applyBorder="1" applyAlignment="1">
      <alignment horizontal="center" vertical="center" wrapText="1"/>
    </xf>
    <xf numFmtId="0" fontId="23" fillId="0" borderId="1" xfId="1" applyNumberFormat="1" applyFont="1" applyAlignment="1" applyProtection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0" fillId="0" borderId="86" xfId="52" applyNumberFormat="1" applyFont="1" applyBorder="1" applyAlignment="1" applyProtection="1">
      <alignment horizontal="center" vertical="center" wrapText="1"/>
    </xf>
    <xf numFmtId="0" fontId="23" fillId="0" borderId="1" xfId="85" applyNumberFormat="1" applyFont="1" applyAlignment="1" applyProtection="1">
      <alignment horizontal="center" wrapText="1"/>
    </xf>
    <xf numFmtId="0" fontId="23" fillId="0" borderId="1" xfId="85" applyFont="1" applyAlignment="1" applyProtection="1">
      <alignment horizontal="center" wrapText="1"/>
      <protection locked="0"/>
    </xf>
    <xf numFmtId="0" fontId="0" fillId="0" borderId="0" xfId="0" applyAlignment="1">
      <alignment wrapText="1"/>
    </xf>
  </cellXfs>
  <cellStyles count="175">
    <cellStyle name="br" xfId="169"/>
    <cellStyle name="col" xfId="168"/>
    <cellStyle name="style0" xfId="170"/>
    <cellStyle name="td" xfId="171"/>
    <cellStyle name="tr" xfId="167"/>
    <cellStyle name="xl100" xfId="80"/>
    <cellStyle name="xl101" xfId="67"/>
    <cellStyle name="xl102" xfId="81"/>
    <cellStyle name="xl103" xfId="73"/>
    <cellStyle name="xl104" xfId="83"/>
    <cellStyle name="xl105" xfId="61"/>
    <cellStyle name="xl106" xfId="62"/>
    <cellStyle name="xl107" xfId="86"/>
    <cellStyle name="xl108" xfId="92"/>
    <cellStyle name="xl109" xfId="88"/>
    <cellStyle name="xl110" xfId="95"/>
    <cellStyle name="xl111" xfId="97"/>
    <cellStyle name="xl112" xfId="84"/>
    <cellStyle name="xl113" xfId="87"/>
    <cellStyle name="xl114" xfId="93"/>
    <cellStyle name="xl115" xfId="98"/>
    <cellStyle name="xl116" xfId="85"/>
    <cellStyle name="xl117" xfId="99"/>
    <cellStyle name="xl118" xfId="94"/>
    <cellStyle name="xl119" xfId="89"/>
    <cellStyle name="xl120" xfId="96"/>
    <cellStyle name="xl121" xfId="100"/>
    <cellStyle name="xl122" xfId="90"/>
    <cellStyle name="xl123" xfId="91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63"/>
    <cellStyle name="xl133" xfId="165"/>
    <cellStyle name="xl134" xfId="102"/>
    <cellStyle name="xl135" xfId="105"/>
    <cellStyle name="xl136" xfId="108"/>
    <cellStyle name="xl137" xfId="110"/>
    <cellStyle name="xl138" xfId="115"/>
    <cellStyle name="xl139" xfId="117"/>
    <cellStyle name="xl140" xfId="119"/>
    <cellStyle name="xl141" xfId="120"/>
    <cellStyle name="xl142" xfId="125"/>
    <cellStyle name="xl143" xfId="129"/>
    <cellStyle name="xl144" xfId="133"/>
    <cellStyle name="xl145" xfId="141"/>
    <cellStyle name="xl146" xfId="144"/>
    <cellStyle name="xl147" xfId="148"/>
    <cellStyle name="xl148" xfId="152"/>
    <cellStyle name="xl149" xfId="156"/>
    <cellStyle name="xl150" xfId="106"/>
    <cellStyle name="xl151" xfId="109"/>
    <cellStyle name="xl152" xfId="111"/>
    <cellStyle name="xl153" xfId="116"/>
    <cellStyle name="xl154" xfId="118"/>
    <cellStyle name="xl155" xfId="121"/>
    <cellStyle name="xl156" xfId="126"/>
    <cellStyle name="xl157" xfId="130"/>
    <cellStyle name="xl158" xfId="134"/>
    <cellStyle name="xl159" xfId="136"/>
    <cellStyle name="xl160" xfId="143"/>
    <cellStyle name="xl161" xfId="145"/>
    <cellStyle name="xl162" xfId="146"/>
    <cellStyle name="xl163" xfId="147"/>
    <cellStyle name="xl164" xfId="149"/>
    <cellStyle name="xl165" xfId="150"/>
    <cellStyle name="xl166" xfId="151"/>
    <cellStyle name="xl167" xfId="153"/>
    <cellStyle name="xl168" xfId="154"/>
    <cellStyle name="xl169" xfId="155"/>
    <cellStyle name="xl170" xfId="157"/>
    <cellStyle name="xl171" xfId="104"/>
    <cellStyle name="xl172" xfId="112"/>
    <cellStyle name="xl173" xfId="122"/>
    <cellStyle name="xl174" xfId="127"/>
    <cellStyle name="xl175" xfId="131"/>
    <cellStyle name="xl176" xfId="135"/>
    <cellStyle name="xl177" xfId="158"/>
    <cellStyle name="xl178" xfId="161"/>
    <cellStyle name="xl179" xfId="166"/>
    <cellStyle name="xl180" xfId="159"/>
    <cellStyle name="xl181" xfId="162"/>
    <cellStyle name="xl182" xfId="160"/>
    <cellStyle name="xl183" xfId="113"/>
    <cellStyle name="xl184" xfId="103"/>
    <cellStyle name="xl185" xfId="114"/>
    <cellStyle name="xl186" xfId="123"/>
    <cellStyle name="xl187" xfId="137"/>
    <cellStyle name="xl188" xfId="164"/>
    <cellStyle name="xl189" xfId="107"/>
    <cellStyle name="xl21" xfId="172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3"/>
    <cellStyle name="xl33" xfId="13"/>
    <cellStyle name="xl34" xfId="30"/>
    <cellStyle name="xl35" xfId="38"/>
    <cellStyle name="xl36" xfId="44"/>
    <cellStyle name="xl37" xfId="49"/>
    <cellStyle name="xl38" xfId="174"/>
    <cellStyle name="xl39" xfId="52"/>
    <cellStyle name="xl40" xfId="31"/>
    <cellStyle name="xl41" xfId="23"/>
    <cellStyle name="xl42" xfId="39"/>
    <cellStyle name="xl43" xfId="45"/>
    <cellStyle name="xl44" xfId="50"/>
    <cellStyle name="xl45" xfId="36"/>
    <cellStyle name="xl46" xfId="40"/>
    <cellStyle name="xl47" xfId="53"/>
    <cellStyle name="xl48" xfId="55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4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1"/>
    <cellStyle name="xl70" xfId="46"/>
    <cellStyle name="xl71" xfId="42"/>
    <cellStyle name="xl72" xfId="47"/>
    <cellStyle name="xl73" xfId="51"/>
    <cellStyle name="xl74" xfId="54"/>
    <cellStyle name="xl75" xfId="6"/>
    <cellStyle name="xl76" xfId="17"/>
    <cellStyle name="xl77" xfId="24"/>
    <cellStyle name="xl78" xfId="18"/>
    <cellStyle name="xl79" xfId="56"/>
    <cellStyle name="xl80" xfId="59"/>
    <cellStyle name="xl81" xfId="63"/>
    <cellStyle name="xl82" xfId="74"/>
    <cellStyle name="xl83" xfId="76"/>
    <cellStyle name="xl84" xfId="70"/>
    <cellStyle name="xl85" xfId="57"/>
    <cellStyle name="xl86" xfId="68"/>
    <cellStyle name="xl87" xfId="75"/>
    <cellStyle name="xl88" xfId="77"/>
    <cellStyle name="xl89" xfId="71"/>
    <cellStyle name="xl90" xfId="82"/>
    <cellStyle name="xl91" xfId="58"/>
    <cellStyle name="xl92" xfId="64"/>
    <cellStyle name="xl93" xfId="78"/>
    <cellStyle name="xl94" xfId="72"/>
    <cellStyle name="xl95" xfId="60"/>
    <cellStyle name="xl96" xfId="65"/>
    <cellStyle name="xl97" xfId="79"/>
    <cellStyle name="xl98" xfId="66"/>
    <cellStyle name="xl99" xfId="69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1"/>
  <sheetViews>
    <sheetView tabSelected="1" zoomScaleNormal="100" workbookViewId="0">
      <selection activeCell="H12" sqref="H12"/>
    </sheetView>
  </sheetViews>
  <sheetFormatPr defaultColWidth="9" defaultRowHeight="15" x14ac:dyDescent="0.25"/>
  <cols>
    <col min="1" max="1" width="0.85546875" style="1" customWidth="1"/>
    <col min="2" max="2" width="56.42578125" style="1" customWidth="1"/>
    <col min="3" max="3" width="22.7109375" style="1" customWidth="1"/>
    <col min="4" max="4" width="13.7109375" style="1" customWidth="1"/>
    <col min="5" max="5" width="13.28515625" style="1" customWidth="1"/>
    <col min="6" max="6" width="11.7109375" style="1" customWidth="1"/>
    <col min="7" max="7" width="8.42578125" style="1" customWidth="1"/>
    <col min="8" max="8" width="8" style="1" customWidth="1"/>
    <col min="9" max="16384" width="9" style="1"/>
  </cols>
  <sheetData>
    <row r="1" spans="1:8" ht="17.100000000000001" customHeight="1" x14ac:dyDescent="0.25">
      <c r="B1" s="2"/>
      <c r="C1" s="22"/>
      <c r="D1" s="95" t="s">
        <v>647</v>
      </c>
      <c r="E1" s="96"/>
      <c r="F1" s="96"/>
      <c r="G1" s="3"/>
      <c r="H1" s="4"/>
    </row>
    <row r="2" spans="1:8" ht="15" customHeight="1" x14ac:dyDescent="0.25">
      <c r="B2" s="4"/>
      <c r="C2" s="4"/>
      <c r="D2" s="95" t="s">
        <v>648</v>
      </c>
      <c r="E2" s="97"/>
      <c r="F2" s="97"/>
      <c r="G2" s="3"/>
      <c r="H2" s="4"/>
    </row>
    <row r="3" spans="1:8" ht="15" customHeight="1" x14ac:dyDescent="0.25">
      <c r="B3" s="4"/>
      <c r="C3" s="4"/>
      <c r="D3" s="95" t="s">
        <v>649</v>
      </c>
      <c r="E3" s="97"/>
      <c r="F3" s="97"/>
      <c r="G3" s="3"/>
      <c r="H3" s="4"/>
    </row>
    <row r="4" spans="1:8" ht="15" customHeight="1" x14ac:dyDescent="0.25">
      <c r="B4" s="4"/>
      <c r="C4" s="95" t="s">
        <v>650</v>
      </c>
      <c r="D4" s="98"/>
      <c r="E4" s="98"/>
      <c r="F4" s="98"/>
      <c r="G4" s="3"/>
      <c r="H4" s="4"/>
    </row>
    <row r="5" spans="1:8" ht="15" customHeight="1" x14ac:dyDescent="0.25">
      <c r="B5" s="4"/>
      <c r="C5" s="23"/>
      <c r="D5" s="24"/>
      <c r="E5" s="24"/>
      <c r="F5" s="24"/>
      <c r="G5" s="3"/>
      <c r="H5" s="4"/>
    </row>
    <row r="6" spans="1:8" ht="37.5" customHeight="1" x14ac:dyDescent="0.3">
      <c r="B6" s="99" t="s">
        <v>658</v>
      </c>
      <c r="C6" s="100"/>
      <c r="D6" s="100"/>
      <c r="E6" s="100"/>
      <c r="F6" s="100"/>
      <c r="G6" s="3"/>
      <c r="H6" s="4"/>
    </row>
    <row r="7" spans="1:8" ht="15" customHeight="1" x14ac:dyDescent="0.25">
      <c r="B7" s="4"/>
      <c r="C7" s="23"/>
      <c r="D7" s="24"/>
      <c r="E7" s="24"/>
      <c r="F7" s="24"/>
      <c r="G7" s="3"/>
      <c r="H7" s="4"/>
    </row>
    <row r="8" spans="1:8" ht="21" customHeight="1" x14ac:dyDescent="0.25">
      <c r="B8" s="99" t="s">
        <v>651</v>
      </c>
      <c r="C8" s="101"/>
      <c r="D8" s="101"/>
      <c r="E8" s="101"/>
      <c r="F8" s="101"/>
      <c r="G8" s="3"/>
      <c r="H8" s="4"/>
    </row>
    <row r="9" spans="1:8" ht="24.75" customHeight="1" thickBot="1" x14ac:dyDescent="0.3">
      <c r="B9" s="2"/>
      <c r="C9" s="6"/>
      <c r="D9" s="9"/>
      <c r="E9" s="3"/>
      <c r="F9" s="28" t="s">
        <v>655</v>
      </c>
      <c r="G9" s="3"/>
      <c r="H9" s="4"/>
    </row>
    <row r="10" spans="1:8" ht="32.25" customHeight="1" x14ac:dyDescent="0.25">
      <c r="A10" s="29"/>
      <c r="B10" s="105" t="s">
        <v>0</v>
      </c>
      <c r="C10" s="107" t="s">
        <v>1</v>
      </c>
      <c r="D10" s="102" t="s">
        <v>652</v>
      </c>
      <c r="E10" s="103"/>
      <c r="F10" s="104"/>
      <c r="G10" s="5"/>
      <c r="H10" s="4"/>
    </row>
    <row r="11" spans="1:8" ht="29.25" customHeight="1" x14ac:dyDescent="0.25">
      <c r="A11" s="29"/>
      <c r="B11" s="106"/>
      <c r="C11" s="108"/>
      <c r="D11" s="25" t="s">
        <v>653</v>
      </c>
      <c r="E11" s="26" t="s">
        <v>2</v>
      </c>
      <c r="F11" s="27" t="s">
        <v>654</v>
      </c>
      <c r="G11" s="5"/>
      <c r="H11" s="4"/>
    </row>
    <row r="12" spans="1:8" ht="11.45" customHeight="1" x14ac:dyDescent="0.25">
      <c r="A12" s="29"/>
      <c r="B12" s="35" t="s">
        <v>3</v>
      </c>
      <c r="C12" s="36" t="s">
        <v>4</v>
      </c>
      <c r="D12" s="37" t="s">
        <v>5</v>
      </c>
      <c r="E12" s="38" t="s">
        <v>6</v>
      </c>
      <c r="F12" s="39" t="s">
        <v>7</v>
      </c>
      <c r="G12" s="30"/>
      <c r="H12" s="4"/>
    </row>
    <row r="13" spans="1:8" ht="21.75" customHeight="1" x14ac:dyDescent="0.25">
      <c r="A13" s="29"/>
      <c r="B13" s="40" t="s">
        <v>8</v>
      </c>
      <c r="C13" s="41" t="s">
        <v>9</v>
      </c>
      <c r="D13" s="42">
        <v>473640088.38999999</v>
      </c>
      <c r="E13" s="43">
        <v>203715724.83000001</v>
      </c>
      <c r="F13" s="42">
        <f>E13/D13*100</f>
        <v>43.010659322033241</v>
      </c>
      <c r="G13" s="7"/>
      <c r="H13" s="4"/>
    </row>
    <row r="14" spans="1:8" ht="15" customHeight="1" x14ac:dyDescent="0.25">
      <c r="A14" s="29"/>
      <c r="B14" s="44" t="s">
        <v>11</v>
      </c>
      <c r="C14" s="45"/>
      <c r="D14" s="46"/>
      <c r="E14" s="46"/>
      <c r="F14" s="47">
        <v>0</v>
      </c>
      <c r="G14" s="7"/>
      <c r="H14" s="4"/>
    </row>
    <row r="15" spans="1:8" x14ac:dyDescent="0.25">
      <c r="A15" s="29"/>
      <c r="B15" s="48" t="s">
        <v>12</v>
      </c>
      <c r="C15" s="49" t="s">
        <v>13</v>
      </c>
      <c r="D15" s="47">
        <v>112108800</v>
      </c>
      <c r="E15" s="47">
        <v>57582360.969999999</v>
      </c>
      <c r="F15" s="47">
        <f t="shared" ref="F15:F65" si="0">E15/D15*100</f>
        <v>51.362926879959467</v>
      </c>
      <c r="G15" s="7"/>
      <c r="H15" s="4"/>
    </row>
    <row r="16" spans="1:8" x14ac:dyDescent="0.25">
      <c r="A16" s="29"/>
      <c r="B16" s="48" t="s">
        <v>14</v>
      </c>
      <c r="C16" s="49" t="s">
        <v>15</v>
      </c>
      <c r="D16" s="47">
        <v>74574900</v>
      </c>
      <c r="E16" s="47">
        <v>32640231.010000002</v>
      </c>
      <c r="F16" s="47">
        <f t="shared" si="0"/>
        <v>43.768387232165246</v>
      </c>
      <c r="G16" s="7"/>
      <c r="H16" s="4"/>
    </row>
    <row r="17" spans="1:8" x14ac:dyDescent="0.25">
      <c r="A17" s="29"/>
      <c r="B17" s="48" t="s">
        <v>16</v>
      </c>
      <c r="C17" s="49" t="s">
        <v>17</v>
      </c>
      <c r="D17" s="47">
        <v>74574900</v>
      </c>
      <c r="E17" s="47">
        <v>32640231.010000002</v>
      </c>
      <c r="F17" s="47">
        <f t="shared" si="0"/>
        <v>43.768387232165246</v>
      </c>
      <c r="G17" s="7"/>
      <c r="H17" s="4"/>
    </row>
    <row r="18" spans="1:8" ht="61.5" customHeight="1" x14ac:dyDescent="0.25">
      <c r="A18" s="29"/>
      <c r="B18" s="48" t="s">
        <v>18</v>
      </c>
      <c r="C18" s="49" t="s">
        <v>19</v>
      </c>
      <c r="D18" s="47">
        <v>73368600</v>
      </c>
      <c r="E18" s="47">
        <v>32216792.84</v>
      </c>
      <c r="F18" s="47">
        <f t="shared" si="0"/>
        <v>43.910873098300904</v>
      </c>
      <c r="G18" s="7"/>
      <c r="H18" s="4"/>
    </row>
    <row r="19" spans="1:8" ht="86.25" customHeight="1" x14ac:dyDescent="0.25">
      <c r="A19" s="29"/>
      <c r="B19" s="48" t="s">
        <v>20</v>
      </c>
      <c r="C19" s="49" t="s">
        <v>21</v>
      </c>
      <c r="D19" s="47">
        <v>93800</v>
      </c>
      <c r="E19" s="47">
        <v>38762.33</v>
      </c>
      <c r="F19" s="47">
        <f t="shared" si="0"/>
        <v>41.324445628997871</v>
      </c>
      <c r="G19" s="7"/>
      <c r="H19" s="4"/>
    </row>
    <row r="20" spans="1:8" ht="38.25" customHeight="1" x14ac:dyDescent="0.25">
      <c r="A20" s="29"/>
      <c r="B20" s="48" t="s">
        <v>22</v>
      </c>
      <c r="C20" s="49" t="s">
        <v>23</v>
      </c>
      <c r="D20" s="47">
        <v>513800</v>
      </c>
      <c r="E20" s="47">
        <v>187246.07</v>
      </c>
      <c r="F20" s="47">
        <f t="shared" si="0"/>
        <v>36.443376800311405</v>
      </c>
      <c r="G20" s="7"/>
      <c r="H20" s="4"/>
    </row>
    <row r="21" spans="1:8" ht="74.25" customHeight="1" x14ac:dyDescent="0.25">
      <c r="A21" s="29"/>
      <c r="B21" s="48" t="s">
        <v>24</v>
      </c>
      <c r="C21" s="49" t="s">
        <v>25</v>
      </c>
      <c r="D21" s="47">
        <v>598700</v>
      </c>
      <c r="E21" s="47">
        <v>204323.93</v>
      </c>
      <c r="F21" s="47">
        <f t="shared" si="0"/>
        <v>34.127932186403875</v>
      </c>
      <c r="G21" s="7"/>
      <c r="H21" s="4"/>
    </row>
    <row r="22" spans="1:8" ht="37.5" customHeight="1" x14ac:dyDescent="0.25">
      <c r="A22" s="29"/>
      <c r="B22" s="48" t="s">
        <v>26</v>
      </c>
      <c r="C22" s="49" t="s">
        <v>27</v>
      </c>
      <c r="D22" s="47" t="s">
        <v>10</v>
      </c>
      <c r="E22" s="47">
        <v>-6894.16</v>
      </c>
      <c r="F22" s="47">
        <v>0</v>
      </c>
      <c r="G22" s="7"/>
      <c r="H22" s="4"/>
    </row>
    <row r="23" spans="1:8" ht="26.25" customHeight="1" x14ac:dyDescent="0.25">
      <c r="A23" s="29"/>
      <c r="B23" s="48" t="s">
        <v>28</v>
      </c>
      <c r="C23" s="49" t="s">
        <v>29</v>
      </c>
      <c r="D23" s="47">
        <v>8909000</v>
      </c>
      <c r="E23" s="47">
        <v>4701845.5199999996</v>
      </c>
      <c r="F23" s="47">
        <f t="shared" si="0"/>
        <v>52.776355595465255</v>
      </c>
      <c r="G23" s="7"/>
      <c r="H23" s="4"/>
    </row>
    <row r="24" spans="1:8" ht="27" customHeight="1" x14ac:dyDescent="0.25">
      <c r="A24" s="29"/>
      <c r="B24" s="48" t="s">
        <v>30</v>
      </c>
      <c r="C24" s="49" t="s">
        <v>31</v>
      </c>
      <c r="D24" s="47">
        <v>8909000</v>
      </c>
      <c r="E24" s="47">
        <v>4701845.5199999996</v>
      </c>
      <c r="F24" s="47">
        <f t="shared" si="0"/>
        <v>52.776355595465255</v>
      </c>
      <c r="G24" s="7"/>
      <c r="H24" s="4"/>
    </row>
    <row r="25" spans="1:8" ht="49.5" customHeight="1" x14ac:dyDescent="0.25">
      <c r="A25" s="29"/>
      <c r="B25" s="48" t="s">
        <v>32</v>
      </c>
      <c r="C25" s="49" t="s">
        <v>33</v>
      </c>
      <c r="D25" s="47">
        <v>3230500</v>
      </c>
      <c r="E25" s="47">
        <v>2134440.23</v>
      </c>
      <c r="F25" s="47">
        <f t="shared" si="0"/>
        <v>66.071513078470829</v>
      </c>
      <c r="G25" s="7"/>
      <c r="H25" s="4"/>
    </row>
    <row r="26" spans="1:8" ht="86.25" customHeight="1" x14ac:dyDescent="0.25">
      <c r="A26" s="29"/>
      <c r="B26" s="48" t="s">
        <v>34</v>
      </c>
      <c r="C26" s="49" t="s">
        <v>35</v>
      </c>
      <c r="D26" s="47">
        <v>3230500</v>
      </c>
      <c r="E26" s="47">
        <v>2134440.23</v>
      </c>
      <c r="F26" s="47">
        <f t="shared" si="0"/>
        <v>66.071513078470829</v>
      </c>
      <c r="G26" s="7"/>
      <c r="H26" s="4"/>
    </row>
    <row r="27" spans="1:8" ht="63" customHeight="1" x14ac:dyDescent="0.25">
      <c r="A27" s="29"/>
      <c r="B27" s="48" t="s">
        <v>36</v>
      </c>
      <c r="C27" s="49" t="s">
        <v>37</v>
      </c>
      <c r="D27" s="47">
        <v>22600</v>
      </c>
      <c r="E27" s="47">
        <v>16194.21</v>
      </c>
      <c r="F27" s="47">
        <f t="shared" si="0"/>
        <v>71.655796460176987</v>
      </c>
      <c r="G27" s="7"/>
      <c r="H27" s="4"/>
    </row>
    <row r="28" spans="1:8" ht="97.5" customHeight="1" x14ac:dyDescent="0.25">
      <c r="A28" s="29"/>
      <c r="B28" s="48" t="s">
        <v>38</v>
      </c>
      <c r="C28" s="49" t="s">
        <v>39</v>
      </c>
      <c r="D28" s="47">
        <v>22600</v>
      </c>
      <c r="E28" s="47">
        <v>16194.21</v>
      </c>
      <c r="F28" s="47">
        <f t="shared" si="0"/>
        <v>71.655796460176987</v>
      </c>
      <c r="G28" s="7"/>
      <c r="H28" s="4"/>
    </row>
    <row r="29" spans="1:8" ht="60.75" customHeight="1" x14ac:dyDescent="0.25">
      <c r="A29" s="29"/>
      <c r="B29" s="48" t="s">
        <v>40</v>
      </c>
      <c r="C29" s="49" t="s">
        <v>41</v>
      </c>
      <c r="D29" s="47">
        <v>6256600</v>
      </c>
      <c r="E29" s="47">
        <v>2957774</v>
      </c>
      <c r="F29" s="47">
        <f t="shared" si="0"/>
        <v>47.274462167950645</v>
      </c>
      <c r="G29" s="7"/>
      <c r="H29" s="4"/>
    </row>
    <row r="30" spans="1:8" ht="85.5" customHeight="1" x14ac:dyDescent="0.25">
      <c r="A30" s="29"/>
      <c r="B30" s="48" t="s">
        <v>42</v>
      </c>
      <c r="C30" s="49" t="s">
        <v>43</v>
      </c>
      <c r="D30" s="47">
        <v>6256600</v>
      </c>
      <c r="E30" s="47">
        <v>2957774</v>
      </c>
      <c r="F30" s="47">
        <f t="shared" si="0"/>
        <v>47.274462167950645</v>
      </c>
      <c r="G30" s="7"/>
      <c r="H30" s="4"/>
    </row>
    <row r="31" spans="1:8" ht="50.25" customHeight="1" x14ac:dyDescent="0.25">
      <c r="A31" s="29"/>
      <c r="B31" s="48" t="s">
        <v>44</v>
      </c>
      <c r="C31" s="49" t="s">
        <v>45</v>
      </c>
      <c r="D31" s="47">
        <v>-600700</v>
      </c>
      <c r="E31" s="47">
        <v>-406562.92</v>
      </c>
      <c r="F31" s="47">
        <f t="shared" si="0"/>
        <v>67.681524887631099</v>
      </c>
      <c r="G31" s="7"/>
      <c r="H31" s="4"/>
    </row>
    <row r="32" spans="1:8" ht="85.5" customHeight="1" x14ac:dyDescent="0.25">
      <c r="A32" s="29"/>
      <c r="B32" s="48" t="s">
        <v>46</v>
      </c>
      <c r="C32" s="49" t="s">
        <v>47</v>
      </c>
      <c r="D32" s="47">
        <v>-600700</v>
      </c>
      <c r="E32" s="47">
        <v>-406562.92</v>
      </c>
      <c r="F32" s="47">
        <f t="shared" si="0"/>
        <v>67.681524887631099</v>
      </c>
      <c r="G32" s="7"/>
      <c r="H32" s="4"/>
    </row>
    <row r="33" spans="1:8" x14ac:dyDescent="0.25">
      <c r="A33" s="29"/>
      <c r="B33" s="48" t="s">
        <v>48</v>
      </c>
      <c r="C33" s="49" t="s">
        <v>49</v>
      </c>
      <c r="D33" s="47">
        <v>8606800</v>
      </c>
      <c r="E33" s="47">
        <v>4356604.3899999997</v>
      </c>
      <c r="F33" s="47">
        <f t="shared" si="0"/>
        <v>50.618166914532694</v>
      </c>
      <c r="G33" s="7"/>
      <c r="H33" s="4"/>
    </row>
    <row r="34" spans="1:8" ht="26.25" customHeight="1" x14ac:dyDescent="0.25">
      <c r="A34" s="29"/>
      <c r="B34" s="48" t="s">
        <v>50</v>
      </c>
      <c r="C34" s="49" t="s">
        <v>51</v>
      </c>
      <c r="D34" s="47">
        <v>6469200</v>
      </c>
      <c r="E34" s="47">
        <v>3032675.61</v>
      </c>
      <c r="F34" s="47">
        <f t="shared" si="0"/>
        <v>46.878680671489519</v>
      </c>
      <c r="G34" s="7"/>
      <c r="H34" s="4"/>
    </row>
    <row r="35" spans="1:8" ht="25.5" customHeight="1" x14ac:dyDescent="0.25">
      <c r="A35" s="29"/>
      <c r="B35" s="48" t="s">
        <v>50</v>
      </c>
      <c r="C35" s="49" t="s">
        <v>52</v>
      </c>
      <c r="D35" s="47">
        <v>6469000</v>
      </c>
      <c r="E35" s="47">
        <v>3032038.07</v>
      </c>
      <c r="F35" s="47">
        <f t="shared" si="0"/>
        <v>46.870274694697791</v>
      </c>
      <c r="G35" s="7"/>
      <c r="H35" s="4"/>
    </row>
    <row r="36" spans="1:8" ht="25.5" customHeight="1" x14ac:dyDescent="0.25">
      <c r="A36" s="29"/>
      <c r="B36" s="48" t="s">
        <v>53</v>
      </c>
      <c r="C36" s="49" t="s">
        <v>54</v>
      </c>
      <c r="D36" s="47">
        <v>200</v>
      </c>
      <c r="E36" s="47">
        <v>637.54</v>
      </c>
      <c r="F36" s="47">
        <f t="shared" si="0"/>
        <v>318.77</v>
      </c>
      <c r="G36" s="7"/>
      <c r="H36" s="4"/>
    </row>
    <row r="37" spans="1:8" x14ac:dyDescent="0.25">
      <c r="A37" s="29"/>
      <c r="B37" s="48" t="s">
        <v>55</v>
      </c>
      <c r="C37" s="49" t="s">
        <v>56</v>
      </c>
      <c r="D37" s="47">
        <v>1924300</v>
      </c>
      <c r="E37" s="47">
        <v>1085059.98</v>
      </c>
      <c r="F37" s="47">
        <f t="shared" si="0"/>
        <v>56.38725666476121</v>
      </c>
      <c r="G37" s="7"/>
      <c r="H37" s="4"/>
    </row>
    <row r="38" spans="1:8" x14ac:dyDescent="0.25">
      <c r="A38" s="29"/>
      <c r="B38" s="48" t="s">
        <v>55</v>
      </c>
      <c r="C38" s="49" t="s">
        <v>57</v>
      </c>
      <c r="D38" s="47">
        <v>1909100</v>
      </c>
      <c r="E38" s="47">
        <v>1085059.98</v>
      </c>
      <c r="F38" s="47">
        <f t="shared" si="0"/>
        <v>56.836204494264308</v>
      </c>
      <c r="G38" s="7"/>
      <c r="H38" s="4"/>
    </row>
    <row r="39" spans="1:8" ht="24" x14ac:dyDescent="0.25">
      <c r="A39" s="29"/>
      <c r="B39" s="48" t="s">
        <v>58</v>
      </c>
      <c r="C39" s="49" t="s">
        <v>59</v>
      </c>
      <c r="D39" s="47">
        <v>15200</v>
      </c>
      <c r="E39" s="47" t="s">
        <v>10</v>
      </c>
      <c r="F39" s="47">
        <v>0</v>
      </c>
      <c r="G39" s="7"/>
      <c r="H39" s="4"/>
    </row>
    <row r="40" spans="1:8" ht="24" x14ac:dyDescent="0.25">
      <c r="A40" s="29"/>
      <c r="B40" s="48" t="s">
        <v>60</v>
      </c>
      <c r="C40" s="49" t="s">
        <v>61</v>
      </c>
      <c r="D40" s="47">
        <v>213300</v>
      </c>
      <c r="E40" s="47">
        <v>238868.8</v>
      </c>
      <c r="F40" s="47">
        <f t="shared" si="0"/>
        <v>111.98724800750117</v>
      </c>
      <c r="G40" s="7"/>
      <c r="H40" s="4"/>
    </row>
    <row r="41" spans="1:8" ht="36.75" customHeight="1" x14ac:dyDescent="0.25">
      <c r="A41" s="29"/>
      <c r="B41" s="48" t="s">
        <v>657</v>
      </c>
      <c r="C41" s="49" t="s">
        <v>62</v>
      </c>
      <c r="D41" s="47">
        <v>213300</v>
      </c>
      <c r="E41" s="47">
        <v>238868.8</v>
      </c>
      <c r="F41" s="47">
        <f t="shared" si="0"/>
        <v>111.98724800750117</v>
      </c>
      <c r="G41" s="7"/>
      <c r="H41" s="4"/>
    </row>
    <row r="42" spans="1:8" x14ac:dyDescent="0.25">
      <c r="A42" s="29"/>
      <c r="B42" s="48" t="s">
        <v>63</v>
      </c>
      <c r="C42" s="49" t="s">
        <v>64</v>
      </c>
      <c r="D42" s="47">
        <v>3510400</v>
      </c>
      <c r="E42" s="47">
        <v>2308947.17</v>
      </c>
      <c r="F42" s="47">
        <f t="shared" si="0"/>
        <v>65.774474988605277</v>
      </c>
      <c r="G42" s="7"/>
      <c r="H42" s="4"/>
    </row>
    <row r="43" spans="1:8" ht="24" x14ac:dyDescent="0.25">
      <c r="A43" s="29"/>
      <c r="B43" s="48" t="s">
        <v>65</v>
      </c>
      <c r="C43" s="49" t="s">
        <v>66</v>
      </c>
      <c r="D43" s="47">
        <v>2876100</v>
      </c>
      <c r="E43" s="47">
        <v>1730297.15</v>
      </c>
      <c r="F43" s="47">
        <f t="shared" si="0"/>
        <v>60.161230485727202</v>
      </c>
      <c r="G43" s="7"/>
      <c r="H43" s="4"/>
    </row>
    <row r="44" spans="1:8" ht="36" x14ac:dyDescent="0.25">
      <c r="A44" s="29"/>
      <c r="B44" s="48" t="s">
        <v>67</v>
      </c>
      <c r="C44" s="49" t="s">
        <v>68</v>
      </c>
      <c r="D44" s="47">
        <v>2876100</v>
      </c>
      <c r="E44" s="47">
        <v>1730297.15</v>
      </c>
      <c r="F44" s="47">
        <f t="shared" si="0"/>
        <v>60.161230485727202</v>
      </c>
      <c r="G44" s="7"/>
      <c r="H44" s="4"/>
    </row>
    <row r="45" spans="1:8" ht="28.5" customHeight="1" x14ac:dyDescent="0.25">
      <c r="A45" s="29"/>
      <c r="B45" s="48" t="s">
        <v>69</v>
      </c>
      <c r="C45" s="49" t="s">
        <v>70</v>
      </c>
      <c r="D45" s="47">
        <v>634300</v>
      </c>
      <c r="E45" s="47">
        <v>578650.02</v>
      </c>
      <c r="F45" s="47">
        <f t="shared" si="0"/>
        <v>91.226552104682341</v>
      </c>
      <c r="G45" s="7"/>
      <c r="H45" s="4"/>
    </row>
    <row r="46" spans="1:8" ht="49.5" customHeight="1" x14ac:dyDescent="0.25">
      <c r="A46" s="29"/>
      <c r="B46" s="48" t="s">
        <v>71</v>
      </c>
      <c r="C46" s="49" t="s">
        <v>72</v>
      </c>
      <c r="D46" s="47">
        <v>434300</v>
      </c>
      <c r="E46" s="47">
        <v>383650.02</v>
      </c>
      <c r="F46" s="47">
        <f t="shared" si="0"/>
        <v>88.337559290812806</v>
      </c>
      <c r="G46" s="7"/>
      <c r="H46" s="4"/>
    </row>
    <row r="47" spans="1:8" ht="134.25" customHeight="1" x14ac:dyDescent="0.25">
      <c r="A47" s="29"/>
      <c r="B47" s="48" t="s">
        <v>73</v>
      </c>
      <c r="C47" s="49" t="s">
        <v>74</v>
      </c>
      <c r="D47" s="47">
        <v>434300</v>
      </c>
      <c r="E47" s="47">
        <v>383650.02</v>
      </c>
      <c r="F47" s="47">
        <f t="shared" si="0"/>
        <v>88.337559290812806</v>
      </c>
      <c r="G47" s="7"/>
      <c r="H47" s="4"/>
    </row>
    <row r="48" spans="1:8" ht="39" customHeight="1" x14ac:dyDescent="0.25">
      <c r="A48" s="29"/>
      <c r="B48" s="48" t="s">
        <v>75</v>
      </c>
      <c r="C48" s="49" t="s">
        <v>76</v>
      </c>
      <c r="D48" s="47">
        <v>200000</v>
      </c>
      <c r="E48" s="47">
        <v>195000</v>
      </c>
      <c r="F48" s="47">
        <f t="shared" si="0"/>
        <v>97.5</v>
      </c>
      <c r="G48" s="7"/>
      <c r="H48" s="4"/>
    </row>
    <row r="49" spans="1:8" ht="25.5" customHeight="1" x14ac:dyDescent="0.25">
      <c r="A49" s="29"/>
      <c r="B49" s="48" t="s">
        <v>77</v>
      </c>
      <c r="C49" s="49" t="s">
        <v>78</v>
      </c>
      <c r="D49" s="47">
        <v>3501100</v>
      </c>
      <c r="E49" s="47">
        <v>1184882.23</v>
      </c>
      <c r="F49" s="47">
        <f t="shared" si="0"/>
        <v>33.843141584073578</v>
      </c>
      <c r="G49" s="7"/>
      <c r="H49" s="4"/>
    </row>
    <row r="50" spans="1:8" ht="24" x14ac:dyDescent="0.25">
      <c r="A50" s="29"/>
      <c r="B50" s="48" t="s">
        <v>79</v>
      </c>
      <c r="C50" s="49" t="s">
        <v>80</v>
      </c>
      <c r="D50" s="47">
        <v>35900</v>
      </c>
      <c r="E50" s="47">
        <v>9049.35</v>
      </c>
      <c r="F50" s="47">
        <f t="shared" si="0"/>
        <v>25.207103064066853</v>
      </c>
      <c r="G50" s="7"/>
      <c r="H50" s="4"/>
    </row>
    <row r="51" spans="1:8" ht="27.75" customHeight="1" x14ac:dyDescent="0.25">
      <c r="A51" s="29"/>
      <c r="B51" s="48" t="s">
        <v>81</v>
      </c>
      <c r="C51" s="49" t="s">
        <v>82</v>
      </c>
      <c r="D51" s="47">
        <v>35900</v>
      </c>
      <c r="E51" s="47">
        <v>9049.35</v>
      </c>
      <c r="F51" s="47">
        <f t="shared" si="0"/>
        <v>25.207103064066853</v>
      </c>
      <c r="G51" s="7"/>
      <c r="H51" s="4"/>
    </row>
    <row r="52" spans="1:8" ht="74.25" customHeight="1" x14ac:dyDescent="0.25">
      <c r="A52" s="29"/>
      <c r="B52" s="48" t="s">
        <v>83</v>
      </c>
      <c r="C52" s="49" t="s">
        <v>84</v>
      </c>
      <c r="D52" s="47">
        <v>3465200</v>
      </c>
      <c r="E52" s="47">
        <v>1175832.8799999999</v>
      </c>
      <c r="F52" s="47">
        <f t="shared" si="0"/>
        <v>33.932612259032666</v>
      </c>
      <c r="G52" s="7"/>
      <c r="H52" s="4"/>
    </row>
    <row r="53" spans="1:8" ht="52.5" customHeight="1" x14ac:dyDescent="0.25">
      <c r="A53" s="29"/>
      <c r="B53" s="48" t="s">
        <v>85</v>
      </c>
      <c r="C53" s="49" t="s">
        <v>86</v>
      </c>
      <c r="D53" s="47">
        <v>3048200</v>
      </c>
      <c r="E53" s="47">
        <v>1146817.57</v>
      </c>
      <c r="F53" s="47">
        <f t="shared" si="0"/>
        <v>37.622779673249788</v>
      </c>
      <c r="G53" s="7"/>
      <c r="H53" s="4"/>
    </row>
    <row r="54" spans="1:8" ht="73.5" customHeight="1" x14ac:dyDescent="0.25">
      <c r="A54" s="29"/>
      <c r="B54" s="48" t="s">
        <v>87</v>
      </c>
      <c r="C54" s="49" t="s">
        <v>88</v>
      </c>
      <c r="D54" s="47">
        <v>3048200</v>
      </c>
      <c r="E54" s="47">
        <v>1146817.57</v>
      </c>
      <c r="F54" s="47">
        <f t="shared" si="0"/>
        <v>37.622779673249788</v>
      </c>
      <c r="G54" s="7"/>
      <c r="H54" s="4"/>
    </row>
    <row r="55" spans="1:8" ht="64.5" customHeight="1" x14ac:dyDescent="0.25">
      <c r="A55" s="29"/>
      <c r="B55" s="48" t="s">
        <v>89</v>
      </c>
      <c r="C55" s="49" t="s">
        <v>90</v>
      </c>
      <c r="D55" s="47">
        <v>417000</v>
      </c>
      <c r="E55" s="47">
        <v>29015.31</v>
      </c>
      <c r="F55" s="47">
        <f t="shared" si="0"/>
        <v>6.9581079136690649</v>
      </c>
      <c r="G55" s="7"/>
      <c r="H55" s="4"/>
    </row>
    <row r="56" spans="1:8" ht="51.75" customHeight="1" x14ac:dyDescent="0.25">
      <c r="A56" s="29"/>
      <c r="B56" s="48" t="s">
        <v>91</v>
      </c>
      <c r="C56" s="49" t="s">
        <v>92</v>
      </c>
      <c r="D56" s="47">
        <v>417000</v>
      </c>
      <c r="E56" s="47">
        <v>29015.31</v>
      </c>
      <c r="F56" s="47">
        <f t="shared" si="0"/>
        <v>6.9581079136690649</v>
      </c>
      <c r="G56" s="7"/>
      <c r="H56" s="4"/>
    </row>
    <row r="57" spans="1:8" ht="15.75" customHeight="1" x14ac:dyDescent="0.25">
      <c r="A57" s="29"/>
      <c r="B57" s="48" t="s">
        <v>93</v>
      </c>
      <c r="C57" s="49" t="s">
        <v>94</v>
      </c>
      <c r="D57" s="47">
        <v>450000</v>
      </c>
      <c r="E57" s="47">
        <v>318313.73</v>
      </c>
      <c r="F57" s="47">
        <f t="shared" si="0"/>
        <v>70.73638444444444</v>
      </c>
      <c r="G57" s="7"/>
      <c r="H57" s="4"/>
    </row>
    <row r="58" spans="1:8" x14ac:dyDescent="0.25">
      <c r="A58" s="29"/>
      <c r="B58" s="48" t="s">
        <v>95</v>
      </c>
      <c r="C58" s="49" t="s">
        <v>96</v>
      </c>
      <c r="D58" s="47">
        <v>450000</v>
      </c>
      <c r="E58" s="47">
        <v>318313.73</v>
      </c>
      <c r="F58" s="47">
        <f t="shared" si="0"/>
        <v>70.73638444444444</v>
      </c>
      <c r="G58" s="7"/>
      <c r="H58" s="4"/>
    </row>
    <row r="59" spans="1:8" ht="26.25" customHeight="1" x14ac:dyDescent="0.25">
      <c r="A59" s="29"/>
      <c r="B59" s="48" t="s">
        <v>97</v>
      </c>
      <c r="C59" s="49" t="s">
        <v>98</v>
      </c>
      <c r="D59" s="47">
        <v>200000</v>
      </c>
      <c r="E59" s="47">
        <v>60273.54</v>
      </c>
      <c r="F59" s="47">
        <f t="shared" si="0"/>
        <v>30.136770000000002</v>
      </c>
      <c r="G59" s="7"/>
      <c r="H59" s="4"/>
    </row>
    <row r="60" spans="1:8" x14ac:dyDescent="0.25">
      <c r="A60" s="29"/>
      <c r="B60" s="48" t="s">
        <v>99</v>
      </c>
      <c r="C60" s="49" t="s">
        <v>100</v>
      </c>
      <c r="D60" s="47">
        <v>4000</v>
      </c>
      <c r="E60" s="47">
        <v>4188.71</v>
      </c>
      <c r="F60" s="47">
        <f t="shared" si="0"/>
        <v>104.71775000000001</v>
      </c>
      <c r="G60" s="7"/>
      <c r="H60" s="4"/>
    </row>
    <row r="61" spans="1:8" x14ac:dyDescent="0.25">
      <c r="A61" s="29"/>
      <c r="B61" s="48" t="s">
        <v>101</v>
      </c>
      <c r="C61" s="49" t="s">
        <v>102</v>
      </c>
      <c r="D61" s="47">
        <v>246000</v>
      </c>
      <c r="E61" s="47">
        <v>253851.48</v>
      </c>
      <c r="F61" s="47">
        <f t="shared" si="0"/>
        <v>103.19165853658536</v>
      </c>
      <c r="G61" s="7"/>
      <c r="H61" s="4"/>
    </row>
    <row r="62" spans="1:8" x14ac:dyDescent="0.25">
      <c r="A62" s="29"/>
      <c r="B62" s="48" t="s">
        <v>103</v>
      </c>
      <c r="C62" s="49" t="s">
        <v>104</v>
      </c>
      <c r="D62" s="47">
        <v>246000</v>
      </c>
      <c r="E62" s="47">
        <v>253851.48</v>
      </c>
      <c r="F62" s="47">
        <f t="shared" si="0"/>
        <v>103.19165853658536</v>
      </c>
      <c r="G62" s="7"/>
      <c r="H62" s="4"/>
    </row>
    <row r="63" spans="1:8" ht="26.25" customHeight="1" x14ac:dyDescent="0.25">
      <c r="A63" s="29"/>
      <c r="B63" s="48" t="s">
        <v>105</v>
      </c>
      <c r="C63" s="49" t="s">
        <v>106</v>
      </c>
      <c r="D63" s="47">
        <v>174300</v>
      </c>
      <c r="E63" s="47">
        <v>174258.29</v>
      </c>
      <c r="F63" s="47">
        <f t="shared" si="0"/>
        <v>99.976069994262772</v>
      </c>
      <c r="G63" s="7"/>
      <c r="H63" s="4"/>
    </row>
    <row r="64" spans="1:8" x14ac:dyDescent="0.25">
      <c r="A64" s="29"/>
      <c r="B64" s="48" t="s">
        <v>107</v>
      </c>
      <c r="C64" s="49" t="s">
        <v>108</v>
      </c>
      <c r="D64" s="47">
        <v>91100</v>
      </c>
      <c r="E64" s="47">
        <v>91113.27</v>
      </c>
      <c r="F64" s="47">
        <f t="shared" si="0"/>
        <v>100.01456641053788</v>
      </c>
      <c r="G64" s="7"/>
      <c r="H64" s="4"/>
    </row>
    <row r="65" spans="1:8" x14ac:dyDescent="0.25">
      <c r="A65" s="29"/>
      <c r="B65" s="48" t="s">
        <v>109</v>
      </c>
      <c r="C65" s="49" t="s">
        <v>110</v>
      </c>
      <c r="D65" s="47">
        <v>91100</v>
      </c>
      <c r="E65" s="47">
        <v>91113.27</v>
      </c>
      <c r="F65" s="47">
        <f t="shared" si="0"/>
        <v>100.01456641053788</v>
      </c>
      <c r="G65" s="7"/>
      <c r="H65" s="4"/>
    </row>
    <row r="66" spans="1:8" ht="26.25" customHeight="1" x14ac:dyDescent="0.25">
      <c r="A66" s="29"/>
      <c r="B66" s="48" t="s">
        <v>111</v>
      </c>
      <c r="C66" s="49" t="s">
        <v>112</v>
      </c>
      <c r="D66" s="47">
        <v>91100</v>
      </c>
      <c r="E66" s="47">
        <v>91113.27</v>
      </c>
      <c r="F66" s="47">
        <f t="shared" ref="F66:F112" si="1">E66/D66*100</f>
        <v>100.01456641053788</v>
      </c>
      <c r="G66" s="7"/>
      <c r="H66" s="4"/>
    </row>
    <row r="67" spans="1:8" x14ac:dyDescent="0.25">
      <c r="A67" s="29"/>
      <c r="B67" s="48" t="s">
        <v>113</v>
      </c>
      <c r="C67" s="49" t="s">
        <v>114</v>
      </c>
      <c r="D67" s="47">
        <v>83200</v>
      </c>
      <c r="E67" s="47">
        <v>83145.02</v>
      </c>
      <c r="F67" s="47">
        <f t="shared" si="1"/>
        <v>99.933918269230773</v>
      </c>
      <c r="G67" s="7"/>
      <c r="H67" s="4"/>
    </row>
    <row r="68" spans="1:8" x14ac:dyDescent="0.25">
      <c r="A68" s="29"/>
      <c r="B68" s="48" t="s">
        <v>115</v>
      </c>
      <c r="C68" s="49" t="s">
        <v>116</v>
      </c>
      <c r="D68" s="47">
        <v>83200</v>
      </c>
      <c r="E68" s="47">
        <v>83145.02</v>
      </c>
      <c r="F68" s="47">
        <f t="shared" si="1"/>
        <v>99.933918269230773</v>
      </c>
      <c r="G68" s="7"/>
      <c r="H68" s="4"/>
    </row>
    <row r="69" spans="1:8" ht="25.5" customHeight="1" x14ac:dyDescent="0.25">
      <c r="A69" s="29"/>
      <c r="B69" s="48" t="s">
        <v>117</v>
      </c>
      <c r="C69" s="49" t="s">
        <v>118</v>
      </c>
      <c r="D69" s="47">
        <v>83200</v>
      </c>
      <c r="E69" s="47">
        <v>83145.02</v>
      </c>
      <c r="F69" s="47">
        <f t="shared" si="1"/>
        <v>99.933918269230773</v>
      </c>
      <c r="G69" s="7"/>
      <c r="H69" s="4"/>
    </row>
    <row r="70" spans="1:8" ht="27" customHeight="1" x14ac:dyDescent="0.25">
      <c r="A70" s="29"/>
      <c r="B70" s="48" t="s">
        <v>119</v>
      </c>
      <c r="C70" s="49" t="s">
        <v>120</v>
      </c>
      <c r="D70" s="47">
        <v>11394900</v>
      </c>
      <c r="E70" s="47">
        <v>11394949.77</v>
      </c>
      <c r="F70" s="47">
        <f t="shared" si="1"/>
        <v>100.00043677434643</v>
      </c>
      <c r="G70" s="7"/>
      <c r="H70" s="4"/>
    </row>
    <row r="71" spans="1:8" ht="62.25" customHeight="1" x14ac:dyDescent="0.25">
      <c r="A71" s="29"/>
      <c r="B71" s="48" t="s">
        <v>121</v>
      </c>
      <c r="C71" s="49" t="s">
        <v>122</v>
      </c>
      <c r="D71" s="47">
        <v>9306200</v>
      </c>
      <c r="E71" s="47">
        <v>9306243</v>
      </c>
      <c r="F71" s="47">
        <f t="shared" si="1"/>
        <v>100.00046205755302</v>
      </c>
      <c r="G71" s="7"/>
      <c r="H71" s="4"/>
    </row>
    <row r="72" spans="1:8" ht="73.5" customHeight="1" x14ac:dyDescent="0.25">
      <c r="A72" s="29"/>
      <c r="B72" s="48" t="s">
        <v>123</v>
      </c>
      <c r="C72" s="49" t="s">
        <v>124</v>
      </c>
      <c r="D72" s="47">
        <v>9306200</v>
      </c>
      <c r="E72" s="47">
        <v>9306243</v>
      </c>
      <c r="F72" s="47">
        <f t="shared" si="1"/>
        <v>100.00046205755302</v>
      </c>
      <c r="G72" s="7"/>
      <c r="H72" s="4"/>
    </row>
    <row r="73" spans="1:8" ht="61.5" customHeight="1" x14ac:dyDescent="0.25">
      <c r="A73" s="29"/>
      <c r="B73" s="48" t="s">
        <v>125</v>
      </c>
      <c r="C73" s="49" t="s">
        <v>126</v>
      </c>
      <c r="D73" s="47">
        <v>20000</v>
      </c>
      <c r="E73" s="47">
        <v>20000</v>
      </c>
      <c r="F73" s="47">
        <f t="shared" si="1"/>
        <v>100</v>
      </c>
      <c r="G73" s="7"/>
      <c r="H73" s="4"/>
    </row>
    <row r="74" spans="1:8" ht="73.5" customHeight="1" x14ac:dyDescent="0.25">
      <c r="A74" s="29"/>
      <c r="B74" s="48" t="s">
        <v>127</v>
      </c>
      <c r="C74" s="49" t="s">
        <v>128</v>
      </c>
      <c r="D74" s="47">
        <v>9286200</v>
      </c>
      <c r="E74" s="47">
        <v>9286243</v>
      </c>
      <c r="F74" s="47">
        <f t="shared" si="1"/>
        <v>100.00046305270185</v>
      </c>
      <c r="G74" s="7"/>
      <c r="H74" s="4"/>
    </row>
    <row r="75" spans="1:8" ht="25.5" customHeight="1" x14ac:dyDescent="0.25">
      <c r="A75" s="29"/>
      <c r="B75" s="48" t="s">
        <v>129</v>
      </c>
      <c r="C75" s="49" t="s">
        <v>130</v>
      </c>
      <c r="D75" s="47">
        <v>2088700</v>
      </c>
      <c r="E75" s="47">
        <v>2088706.77</v>
      </c>
      <c r="F75" s="47">
        <f t="shared" si="1"/>
        <v>100.00032412505387</v>
      </c>
      <c r="G75" s="7"/>
      <c r="H75" s="4"/>
    </row>
    <row r="76" spans="1:8" ht="26.25" customHeight="1" x14ac:dyDescent="0.25">
      <c r="A76" s="29"/>
      <c r="B76" s="48" t="s">
        <v>131</v>
      </c>
      <c r="C76" s="49" t="s">
        <v>132</v>
      </c>
      <c r="D76" s="47">
        <v>2088700</v>
      </c>
      <c r="E76" s="47">
        <v>2088706.77</v>
      </c>
      <c r="F76" s="47">
        <f t="shared" si="1"/>
        <v>100.00032412505387</v>
      </c>
      <c r="G76" s="7"/>
      <c r="H76" s="4"/>
    </row>
    <row r="77" spans="1:8" ht="50.25" customHeight="1" x14ac:dyDescent="0.25">
      <c r="A77" s="29"/>
      <c r="B77" s="48" t="s">
        <v>133</v>
      </c>
      <c r="C77" s="49" t="s">
        <v>134</v>
      </c>
      <c r="D77" s="47">
        <v>2088700</v>
      </c>
      <c r="E77" s="47">
        <v>2088706.77</v>
      </c>
      <c r="F77" s="47">
        <f t="shared" si="1"/>
        <v>100.00032412505387</v>
      </c>
      <c r="G77" s="7"/>
      <c r="H77" s="4"/>
    </row>
    <row r="78" spans="1:8" x14ac:dyDescent="0.25">
      <c r="A78" s="29"/>
      <c r="B78" s="48" t="s">
        <v>135</v>
      </c>
      <c r="C78" s="49" t="s">
        <v>136</v>
      </c>
      <c r="D78" s="47">
        <v>987400</v>
      </c>
      <c r="E78" s="47">
        <v>506172.27</v>
      </c>
      <c r="F78" s="47">
        <f t="shared" si="1"/>
        <v>51.263142596718659</v>
      </c>
      <c r="G78" s="7"/>
      <c r="H78" s="4"/>
    </row>
    <row r="79" spans="1:8" ht="27.75" customHeight="1" x14ac:dyDescent="0.25">
      <c r="A79" s="29"/>
      <c r="B79" s="48" t="s">
        <v>137</v>
      </c>
      <c r="C79" s="49" t="s">
        <v>138</v>
      </c>
      <c r="D79" s="47">
        <v>59100</v>
      </c>
      <c r="E79" s="47">
        <v>23528.97</v>
      </c>
      <c r="F79" s="47">
        <f t="shared" si="1"/>
        <v>39.81213197969543</v>
      </c>
      <c r="G79" s="7"/>
      <c r="H79" s="4"/>
    </row>
    <row r="80" spans="1:8" ht="60.75" customHeight="1" x14ac:dyDescent="0.25">
      <c r="A80" s="29"/>
      <c r="B80" s="48" t="s">
        <v>139</v>
      </c>
      <c r="C80" s="49" t="s">
        <v>140</v>
      </c>
      <c r="D80" s="47">
        <v>41100</v>
      </c>
      <c r="E80" s="47">
        <v>16925</v>
      </c>
      <c r="F80" s="47">
        <f t="shared" si="1"/>
        <v>41.180048661800491</v>
      </c>
      <c r="G80" s="7"/>
      <c r="H80" s="4"/>
    </row>
    <row r="81" spans="1:8" ht="48" customHeight="1" x14ac:dyDescent="0.25">
      <c r="A81" s="29"/>
      <c r="B81" s="48" t="s">
        <v>141</v>
      </c>
      <c r="C81" s="49" t="s">
        <v>142</v>
      </c>
      <c r="D81" s="47">
        <v>18000</v>
      </c>
      <c r="E81" s="47">
        <v>6603.97</v>
      </c>
      <c r="F81" s="47">
        <f t="shared" si="1"/>
        <v>36.688722222222225</v>
      </c>
      <c r="G81" s="7"/>
      <c r="H81" s="4"/>
    </row>
    <row r="82" spans="1:8" ht="48.75" customHeight="1" x14ac:dyDescent="0.25">
      <c r="A82" s="29"/>
      <c r="B82" s="48" t="s">
        <v>143</v>
      </c>
      <c r="C82" s="49" t="s">
        <v>144</v>
      </c>
      <c r="D82" s="47">
        <v>50800</v>
      </c>
      <c r="E82" s="47">
        <v>29215.94</v>
      </c>
      <c r="F82" s="47">
        <f t="shared" si="1"/>
        <v>57.511692913385829</v>
      </c>
      <c r="G82" s="7"/>
      <c r="H82" s="4"/>
    </row>
    <row r="83" spans="1:8" ht="49.5" customHeight="1" x14ac:dyDescent="0.25">
      <c r="A83" s="29"/>
      <c r="B83" s="48" t="s">
        <v>145</v>
      </c>
      <c r="C83" s="49" t="s">
        <v>146</v>
      </c>
      <c r="D83" s="47">
        <v>50800</v>
      </c>
      <c r="E83" s="47">
        <v>29215.94</v>
      </c>
      <c r="F83" s="47">
        <f t="shared" si="1"/>
        <v>57.511692913385829</v>
      </c>
      <c r="G83" s="7"/>
      <c r="H83" s="4"/>
    </row>
    <row r="84" spans="1:8" ht="50.25" customHeight="1" x14ac:dyDescent="0.25">
      <c r="A84" s="29"/>
      <c r="B84" s="48" t="s">
        <v>147</v>
      </c>
      <c r="C84" s="49" t="s">
        <v>148</v>
      </c>
      <c r="D84" s="47">
        <v>67200</v>
      </c>
      <c r="E84" s="47">
        <v>3000</v>
      </c>
      <c r="F84" s="47">
        <f t="shared" si="1"/>
        <v>4.4642857142857144</v>
      </c>
      <c r="G84" s="7"/>
      <c r="H84" s="4"/>
    </row>
    <row r="85" spans="1:8" ht="27.75" customHeight="1" x14ac:dyDescent="0.25">
      <c r="A85" s="29"/>
      <c r="B85" s="48" t="s">
        <v>149</v>
      </c>
      <c r="C85" s="49" t="s">
        <v>150</v>
      </c>
      <c r="D85" s="47">
        <v>33000</v>
      </c>
      <c r="E85" s="47">
        <v>4500</v>
      </c>
      <c r="F85" s="47">
        <f t="shared" si="1"/>
        <v>13.636363636363635</v>
      </c>
      <c r="G85" s="7"/>
      <c r="H85" s="4"/>
    </row>
    <row r="86" spans="1:8" ht="27.75" customHeight="1" x14ac:dyDescent="0.25">
      <c r="A86" s="29"/>
      <c r="B86" s="48" t="s">
        <v>151</v>
      </c>
      <c r="C86" s="49" t="s">
        <v>152</v>
      </c>
      <c r="D86" s="47">
        <v>33000</v>
      </c>
      <c r="E86" s="47">
        <v>4500</v>
      </c>
      <c r="F86" s="47">
        <f t="shared" si="1"/>
        <v>13.636363636363635</v>
      </c>
      <c r="G86" s="7"/>
      <c r="H86" s="4"/>
    </row>
    <row r="87" spans="1:8" ht="51" customHeight="1" x14ac:dyDescent="0.25">
      <c r="A87" s="29"/>
      <c r="B87" s="48" t="s">
        <v>153</v>
      </c>
      <c r="C87" s="49" t="s">
        <v>154</v>
      </c>
      <c r="D87" s="47">
        <v>44900</v>
      </c>
      <c r="E87" s="47">
        <v>67569.820000000007</v>
      </c>
      <c r="F87" s="47">
        <f t="shared" si="1"/>
        <v>150.48957683741651</v>
      </c>
      <c r="G87" s="7"/>
      <c r="H87" s="4"/>
    </row>
    <row r="88" spans="1:8" ht="27.75" customHeight="1" x14ac:dyDescent="0.25">
      <c r="A88" s="29"/>
      <c r="B88" s="48" t="s">
        <v>155</v>
      </c>
      <c r="C88" s="49" t="s">
        <v>156</v>
      </c>
      <c r="D88" s="47">
        <v>732400</v>
      </c>
      <c r="E88" s="47">
        <v>378357.54</v>
      </c>
      <c r="F88" s="47">
        <f t="shared" si="1"/>
        <v>51.659959038776627</v>
      </c>
      <c r="G88" s="7"/>
      <c r="H88" s="4"/>
    </row>
    <row r="89" spans="1:8" ht="26.25" customHeight="1" x14ac:dyDescent="0.25">
      <c r="A89" s="29"/>
      <c r="B89" s="48" t="s">
        <v>157</v>
      </c>
      <c r="C89" s="49" t="s">
        <v>158</v>
      </c>
      <c r="D89" s="47">
        <v>732400</v>
      </c>
      <c r="E89" s="47">
        <v>378357.54</v>
      </c>
      <c r="F89" s="47">
        <f t="shared" si="1"/>
        <v>51.659959038776627</v>
      </c>
      <c r="G89" s="7"/>
      <c r="H89" s="4"/>
    </row>
    <row r="90" spans="1:8" x14ac:dyDescent="0.25">
      <c r="A90" s="29"/>
      <c r="B90" s="48" t="s">
        <v>159</v>
      </c>
      <c r="C90" s="49" t="s">
        <v>160</v>
      </c>
      <c r="D90" s="47" t="s">
        <v>10</v>
      </c>
      <c r="E90" s="47">
        <v>-3843.41</v>
      </c>
      <c r="F90" s="47">
        <v>0</v>
      </c>
      <c r="G90" s="7"/>
      <c r="H90" s="4"/>
    </row>
    <row r="91" spans="1:8" x14ac:dyDescent="0.25">
      <c r="A91" s="29"/>
      <c r="B91" s="48" t="s">
        <v>161</v>
      </c>
      <c r="C91" s="49" t="s">
        <v>162</v>
      </c>
      <c r="D91" s="47" t="s">
        <v>10</v>
      </c>
      <c r="E91" s="47">
        <v>-3843.41</v>
      </c>
      <c r="F91" s="47">
        <v>0</v>
      </c>
      <c r="G91" s="7"/>
      <c r="H91" s="4"/>
    </row>
    <row r="92" spans="1:8" ht="27.75" customHeight="1" x14ac:dyDescent="0.25">
      <c r="A92" s="29"/>
      <c r="B92" s="48" t="s">
        <v>163</v>
      </c>
      <c r="C92" s="49" t="s">
        <v>164</v>
      </c>
      <c r="D92" s="47" t="s">
        <v>10</v>
      </c>
      <c r="E92" s="47">
        <v>-3843.41</v>
      </c>
      <c r="F92" s="47">
        <v>0</v>
      </c>
      <c r="G92" s="7"/>
      <c r="H92" s="4"/>
    </row>
    <row r="93" spans="1:8" x14ac:dyDescent="0.25">
      <c r="A93" s="29"/>
      <c r="B93" s="48" t="s">
        <v>165</v>
      </c>
      <c r="C93" s="49" t="s">
        <v>166</v>
      </c>
      <c r="D93" s="47">
        <v>361531288.38999999</v>
      </c>
      <c r="E93" s="47">
        <v>146133363.86000001</v>
      </c>
      <c r="F93" s="47">
        <f t="shared" si="1"/>
        <v>40.420668570837336</v>
      </c>
      <c r="G93" s="7"/>
      <c r="H93" s="4"/>
    </row>
    <row r="94" spans="1:8" ht="26.25" customHeight="1" x14ac:dyDescent="0.25">
      <c r="A94" s="29"/>
      <c r="B94" s="48" t="s">
        <v>167</v>
      </c>
      <c r="C94" s="49" t="s">
        <v>168</v>
      </c>
      <c r="D94" s="47">
        <v>362393826.5</v>
      </c>
      <c r="E94" s="47">
        <v>146995901.97</v>
      </c>
      <c r="F94" s="47">
        <f t="shared" si="1"/>
        <v>40.562474087841558</v>
      </c>
      <c r="G94" s="7"/>
      <c r="H94" s="4"/>
    </row>
    <row r="95" spans="1:8" x14ac:dyDescent="0.25">
      <c r="A95" s="29"/>
      <c r="B95" s="48" t="s">
        <v>169</v>
      </c>
      <c r="C95" s="49" t="s">
        <v>170</v>
      </c>
      <c r="D95" s="47">
        <v>43562900</v>
      </c>
      <c r="E95" s="47">
        <v>23463100</v>
      </c>
      <c r="F95" s="47">
        <f t="shared" si="1"/>
        <v>53.860280192549162</v>
      </c>
      <c r="G95" s="7"/>
      <c r="H95" s="4"/>
    </row>
    <row r="96" spans="1:8" x14ac:dyDescent="0.25">
      <c r="A96" s="29"/>
      <c r="B96" s="48" t="s">
        <v>171</v>
      </c>
      <c r="C96" s="49" t="s">
        <v>172</v>
      </c>
      <c r="D96" s="47">
        <v>43562900</v>
      </c>
      <c r="E96" s="47">
        <v>23463100</v>
      </c>
      <c r="F96" s="47">
        <f t="shared" si="1"/>
        <v>53.860280192549162</v>
      </c>
      <c r="G96" s="7"/>
      <c r="H96" s="4"/>
    </row>
    <row r="97" spans="1:8" ht="24" x14ac:dyDescent="0.25">
      <c r="A97" s="29"/>
      <c r="B97" s="48" t="s">
        <v>173</v>
      </c>
      <c r="C97" s="49" t="s">
        <v>174</v>
      </c>
      <c r="D97" s="47">
        <v>43562900</v>
      </c>
      <c r="E97" s="47">
        <v>23463100</v>
      </c>
      <c r="F97" s="47">
        <f t="shared" si="1"/>
        <v>53.860280192549162</v>
      </c>
      <c r="G97" s="7"/>
      <c r="H97" s="4"/>
    </row>
    <row r="98" spans="1:8" ht="27" customHeight="1" x14ac:dyDescent="0.25">
      <c r="A98" s="29"/>
      <c r="B98" s="48" t="s">
        <v>175</v>
      </c>
      <c r="C98" s="49" t="s">
        <v>176</v>
      </c>
      <c r="D98" s="47">
        <v>34885854.5</v>
      </c>
      <c r="E98" s="47">
        <v>7861050.2999999998</v>
      </c>
      <c r="F98" s="47">
        <f t="shared" si="1"/>
        <v>22.53363265044862</v>
      </c>
      <c r="G98" s="7"/>
      <c r="H98" s="4"/>
    </row>
    <row r="99" spans="1:8" ht="37.5" customHeight="1" x14ac:dyDescent="0.25">
      <c r="A99" s="29"/>
      <c r="B99" s="48" t="s">
        <v>177</v>
      </c>
      <c r="C99" s="49" t="s">
        <v>178</v>
      </c>
      <c r="D99" s="47">
        <v>3500000</v>
      </c>
      <c r="E99" s="47">
        <v>1999800.3</v>
      </c>
      <c r="F99" s="47">
        <f t="shared" si="1"/>
        <v>57.137151428571428</v>
      </c>
      <c r="G99" s="7"/>
      <c r="H99" s="4"/>
    </row>
    <row r="100" spans="1:8" ht="39.75" customHeight="1" x14ac:dyDescent="0.25">
      <c r="A100" s="29"/>
      <c r="B100" s="48" t="s">
        <v>179</v>
      </c>
      <c r="C100" s="49" t="s">
        <v>180</v>
      </c>
      <c r="D100" s="47">
        <v>3500000</v>
      </c>
      <c r="E100" s="47">
        <v>1999800.3</v>
      </c>
      <c r="F100" s="47">
        <f t="shared" si="1"/>
        <v>57.137151428571428</v>
      </c>
      <c r="G100" s="7"/>
      <c r="H100" s="4"/>
    </row>
    <row r="101" spans="1:8" ht="24" customHeight="1" x14ac:dyDescent="0.25">
      <c r="A101" s="29"/>
      <c r="B101" s="48" t="s">
        <v>181</v>
      </c>
      <c r="C101" s="49" t="s">
        <v>182</v>
      </c>
      <c r="D101" s="47">
        <v>3433686</v>
      </c>
      <c r="E101" s="47" t="s">
        <v>10</v>
      </c>
      <c r="F101" s="47">
        <v>0</v>
      </c>
      <c r="G101" s="7"/>
      <c r="H101" s="4"/>
    </row>
    <row r="102" spans="1:8" ht="25.5" customHeight="1" x14ac:dyDescent="0.25">
      <c r="A102" s="29"/>
      <c r="B102" s="48" t="s">
        <v>183</v>
      </c>
      <c r="C102" s="49" t="s">
        <v>184</v>
      </c>
      <c r="D102" s="47">
        <v>3433686</v>
      </c>
      <c r="E102" s="47" t="s">
        <v>10</v>
      </c>
      <c r="F102" s="47">
        <v>0</v>
      </c>
      <c r="G102" s="7"/>
      <c r="H102" s="4"/>
    </row>
    <row r="103" spans="1:8" x14ac:dyDescent="0.25">
      <c r="A103" s="29"/>
      <c r="B103" s="48" t="s">
        <v>185</v>
      </c>
      <c r="C103" s="49" t="s">
        <v>186</v>
      </c>
      <c r="D103" s="47">
        <v>406782.5</v>
      </c>
      <c r="E103" s="47" t="s">
        <v>10</v>
      </c>
      <c r="F103" s="47">
        <v>0</v>
      </c>
      <c r="G103" s="7"/>
      <c r="H103" s="4"/>
    </row>
    <row r="104" spans="1:8" ht="27" customHeight="1" x14ac:dyDescent="0.25">
      <c r="A104" s="29"/>
      <c r="B104" s="48" t="s">
        <v>187</v>
      </c>
      <c r="C104" s="49" t="s">
        <v>188</v>
      </c>
      <c r="D104" s="47">
        <v>406782.5</v>
      </c>
      <c r="E104" s="47" t="s">
        <v>10</v>
      </c>
      <c r="F104" s="47">
        <v>0</v>
      </c>
      <c r="G104" s="7"/>
      <c r="H104" s="4"/>
    </row>
    <row r="105" spans="1:8" ht="48.75" customHeight="1" x14ac:dyDescent="0.25">
      <c r="A105" s="29"/>
      <c r="B105" s="48" t="s">
        <v>189</v>
      </c>
      <c r="C105" s="49" t="s">
        <v>190</v>
      </c>
      <c r="D105" s="47">
        <v>1186750</v>
      </c>
      <c r="E105" s="47" t="s">
        <v>10</v>
      </c>
      <c r="F105" s="47">
        <v>0</v>
      </c>
      <c r="G105" s="7"/>
      <c r="H105" s="4"/>
    </row>
    <row r="106" spans="1:8" ht="51.75" customHeight="1" x14ac:dyDescent="0.25">
      <c r="A106" s="29"/>
      <c r="B106" s="48" t="s">
        <v>191</v>
      </c>
      <c r="C106" s="49" t="s">
        <v>192</v>
      </c>
      <c r="D106" s="47">
        <v>1186750</v>
      </c>
      <c r="E106" s="47" t="s">
        <v>10</v>
      </c>
      <c r="F106" s="47">
        <v>0</v>
      </c>
      <c r="G106" s="7"/>
      <c r="H106" s="4"/>
    </row>
    <row r="107" spans="1:8" x14ac:dyDescent="0.25">
      <c r="A107" s="29"/>
      <c r="B107" s="48" t="s">
        <v>193</v>
      </c>
      <c r="C107" s="49" t="s">
        <v>194</v>
      </c>
      <c r="D107" s="47">
        <v>26358636</v>
      </c>
      <c r="E107" s="47">
        <v>5861250</v>
      </c>
      <c r="F107" s="47">
        <f t="shared" si="1"/>
        <v>22.236545168725726</v>
      </c>
      <c r="G107" s="7"/>
      <c r="H107" s="4"/>
    </row>
    <row r="108" spans="1:8" x14ac:dyDescent="0.25">
      <c r="A108" s="29"/>
      <c r="B108" s="48" t="s">
        <v>195</v>
      </c>
      <c r="C108" s="49" t="s">
        <v>196</v>
      </c>
      <c r="D108" s="47">
        <v>26358636</v>
      </c>
      <c r="E108" s="47">
        <v>5861250</v>
      </c>
      <c r="F108" s="47">
        <f t="shared" si="1"/>
        <v>22.236545168725726</v>
      </c>
      <c r="G108" s="7"/>
      <c r="H108" s="4"/>
    </row>
    <row r="109" spans="1:8" ht="13.5" customHeight="1" x14ac:dyDescent="0.25">
      <c r="A109" s="29"/>
      <c r="B109" s="48" t="s">
        <v>197</v>
      </c>
      <c r="C109" s="49" t="s">
        <v>198</v>
      </c>
      <c r="D109" s="47">
        <v>242584732</v>
      </c>
      <c r="E109" s="47">
        <v>115614241.67</v>
      </c>
      <c r="F109" s="47">
        <f t="shared" si="1"/>
        <v>47.65932328750187</v>
      </c>
      <c r="G109" s="7"/>
      <c r="H109" s="4"/>
    </row>
    <row r="110" spans="1:8" ht="27" customHeight="1" x14ac:dyDescent="0.25">
      <c r="A110" s="29"/>
      <c r="B110" s="48" t="s">
        <v>199</v>
      </c>
      <c r="C110" s="49" t="s">
        <v>200</v>
      </c>
      <c r="D110" s="47">
        <v>234204100</v>
      </c>
      <c r="E110" s="47">
        <v>112136285.67</v>
      </c>
      <c r="F110" s="47">
        <f t="shared" si="1"/>
        <v>47.879727839948153</v>
      </c>
      <c r="G110" s="7"/>
      <c r="H110" s="4"/>
    </row>
    <row r="111" spans="1:8" ht="27" customHeight="1" x14ac:dyDescent="0.25">
      <c r="A111" s="29"/>
      <c r="B111" s="48" t="s">
        <v>201</v>
      </c>
      <c r="C111" s="49" t="s">
        <v>202</v>
      </c>
      <c r="D111" s="47">
        <v>234204100</v>
      </c>
      <c r="E111" s="47">
        <v>112136285.67</v>
      </c>
      <c r="F111" s="47">
        <f t="shared" si="1"/>
        <v>47.879727839948153</v>
      </c>
      <c r="G111" s="7"/>
      <c r="H111" s="4"/>
    </row>
    <row r="112" spans="1:8" ht="37.5" customHeight="1" x14ac:dyDescent="0.25">
      <c r="A112" s="29"/>
      <c r="B112" s="48" t="s">
        <v>203</v>
      </c>
      <c r="C112" s="49" t="s">
        <v>204</v>
      </c>
      <c r="D112" s="47">
        <v>4916500</v>
      </c>
      <c r="E112" s="47">
        <v>2136456</v>
      </c>
      <c r="F112" s="47">
        <f t="shared" si="1"/>
        <v>43.454815417471778</v>
      </c>
      <c r="G112" s="7"/>
      <c r="H112" s="4"/>
    </row>
    <row r="113" spans="1:8" ht="38.25" customHeight="1" x14ac:dyDescent="0.25">
      <c r="A113" s="29"/>
      <c r="B113" s="48" t="s">
        <v>205</v>
      </c>
      <c r="C113" s="49" t="s">
        <v>206</v>
      </c>
      <c r="D113" s="47">
        <v>4916500</v>
      </c>
      <c r="E113" s="47">
        <v>2136456</v>
      </c>
      <c r="F113" s="47">
        <f t="shared" ref="F113:F129" si="2">E113/D113*100</f>
        <v>43.454815417471778</v>
      </c>
      <c r="G113" s="7"/>
      <c r="H113" s="4"/>
    </row>
    <row r="114" spans="1:8" ht="48.75" customHeight="1" x14ac:dyDescent="0.25">
      <c r="A114" s="29"/>
      <c r="B114" s="48" t="s">
        <v>207</v>
      </c>
      <c r="C114" s="49" t="s">
        <v>208</v>
      </c>
      <c r="D114" s="47">
        <v>1243832</v>
      </c>
      <c r="E114" s="47" t="s">
        <v>10</v>
      </c>
      <c r="F114" s="47">
        <v>0</v>
      </c>
      <c r="G114" s="7"/>
      <c r="H114" s="4"/>
    </row>
    <row r="115" spans="1:8" ht="48.75" customHeight="1" x14ac:dyDescent="0.25">
      <c r="A115" s="29"/>
      <c r="B115" s="48" t="s">
        <v>209</v>
      </c>
      <c r="C115" s="49" t="s">
        <v>210</v>
      </c>
      <c r="D115" s="47">
        <v>1243832</v>
      </c>
      <c r="E115" s="47" t="s">
        <v>10</v>
      </c>
      <c r="F115" s="47">
        <v>0</v>
      </c>
      <c r="G115" s="7"/>
      <c r="H115" s="4"/>
    </row>
    <row r="116" spans="1:8" ht="50.25" customHeight="1" x14ac:dyDescent="0.25">
      <c r="A116" s="29"/>
      <c r="B116" s="48" t="s">
        <v>211</v>
      </c>
      <c r="C116" s="49" t="s">
        <v>212</v>
      </c>
      <c r="D116" s="47">
        <v>2200</v>
      </c>
      <c r="E116" s="47">
        <v>2200</v>
      </c>
      <c r="F116" s="47">
        <f t="shared" si="2"/>
        <v>100</v>
      </c>
      <c r="G116" s="7"/>
      <c r="H116" s="4"/>
    </row>
    <row r="117" spans="1:8" ht="49.5" customHeight="1" x14ac:dyDescent="0.25">
      <c r="A117" s="29"/>
      <c r="B117" s="48" t="s">
        <v>213</v>
      </c>
      <c r="C117" s="49" t="s">
        <v>214</v>
      </c>
      <c r="D117" s="47">
        <v>2200</v>
      </c>
      <c r="E117" s="47">
        <v>2200</v>
      </c>
      <c r="F117" s="47">
        <f t="shared" si="2"/>
        <v>100</v>
      </c>
      <c r="G117" s="7"/>
      <c r="H117" s="4"/>
    </row>
    <row r="118" spans="1:8" ht="27" customHeight="1" x14ac:dyDescent="0.25">
      <c r="A118" s="29"/>
      <c r="B118" s="48" t="s">
        <v>215</v>
      </c>
      <c r="C118" s="49" t="s">
        <v>216</v>
      </c>
      <c r="D118" s="47">
        <v>2218100</v>
      </c>
      <c r="E118" s="47">
        <v>1339300</v>
      </c>
      <c r="F118" s="47">
        <f t="shared" si="2"/>
        <v>60.380505838330102</v>
      </c>
      <c r="G118" s="7"/>
      <c r="H118" s="4"/>
    </row>
    <row r="119" spans="1:8" ht="25.5" customHeight="1" x14ac:dyDescent="0.25">
      <c r="A119" s="29"/>
      <c r="B119" s="48" t="s">
        <v>217</v>
      </c>
      <c r="C119" s="49" t="s">
        <v>218</v>
      </c>
      <c r="D119" s="47">
        <v>2218100</v>
      </c>
      <c r="E119" s="47">
        <v>1339300</v>
      </c>
      <c r="F119" s="47">
        <f t="shared" si="2"/>
        <v>60.380505838330102</v>
      </c>
      <c r="G119" s="7"/>
      <c r="H119" s="4"/>
    </row>
    <row r="120" spans="1:8" x14ac:dyDescent="0.25">
      <c r="A120" s="29"/>
      <c r="B120" s="48" t="s">
        <v>219</v>
      </c>
      <c r="C120" s="49" t="s">
        <v>220</v>
      </c>
      <c r="D120" s="47">
        <v>41360340</v>
      </c>
      <c r="E120" s="47">
        <v>57510</v>
      </c>
      <c r="F120" s="47">
        <f t="shared" si="2"/>
        <v>0.13904624575136471</v>
      </c>
      <c r="G120" s="7"/>
      <c r="H120" s="4"/>
    </row>
    <row r="121" spans="1:8" ht="51" customHeight="1" x14ac:dyDescent="0.25">
      <c r="A121" s="29"/>
      <c r="B121" s="48" t="s">
        <v>221</v>
      </c>
      <c r="C121" s="49" t="s">
        <v>222</v>
      </c>
      <c r="D121" s="47">
        <v>444140</v>
      </c>
      <c r="E121" s="47">
        <v>29610</v>
      </c>
      <c r="F121" s="47">
        <f t="shared" si="2"/>
        <v>6.6668167694870979</v>
      </c>
      <c r="G121" s="7"/>
      <c r="H121" s="4"/>
    </row>
    <row r="122" spans="1:8" ht="49.5" customHeight="1" x14ac:dyDescent="0.25">
      <c r="A122" s="29"/>
      <c r="B122" s="48" t="s">
        <v>223</v>
      </c>
      <c r="C122" s="49" t="s">
        <v>224</v>
      </c>
      <c r="D122" s="47">
        <v>444140</v>
      </c>
      <c r="E122" s="47">
        <v>29610</v>
      </c>
      <c r="F122" s="47">
        <f t="shared" si="2"/>
        <v>6.6668167694870979</v>
      </c>
      <c r="G122" s="7"/>
      <c r="H122" s="4"/>
    </row>
    <row r="123" spans="1:8" ht="61.5" customHeight="1" x14ac:dyDescent="0.25">
      <c r="A123" s="29"/>
      <c r="B123" s="48" t="s">
        <v>225</v>
      </c>
      <c r="C123" s="49" t="s">
        <v>226</v>
      </c>
      <c r="D123" s="47">
        <v>40888300</v>
      </c>
      <c r="E123" s="47" t="s">
        <v>10</v>
      </c>
      <c r="F123" s="47">
        <v>0</v>
      </c>
      <c r="G123" s="7"/>
      <c r="H123" s="4"/>
    </row>
    <row r="124" spans="1:8" ht="61.5" customHeight="1" x14ac:dyDescent="0.25">
      <c r="A124" s="29"/>
      <c r="B124" s="48" t="s">
        <v>227</v>
      </c>
      <c r="C124" s="49" t="s">
        <v>228</v>
      </c>
      <c r="D124" s="47">
        <v>40888300</v>
      </c>
      <c r="E124" s="47" t="s">
        <v>10</v>
      </c>
      <c r="F124" s="47">
        <v>0</v>
      </c>
      <c r="G124" s="7"/>
      <c r="H124" s="4"/>
    </row>
    <row r="125" spans="1:8" x14ac:dyDescent="0.25">
      <c r="A125" s="29"/>
      <c r="B125" s="48" t="s">
        <v>229</v>
      </c>
      <c r="C125" s="49" t="s">
        <v>230</v>
      </c>
      <c r="D125" s="47">
        <v>27900</v>
      </c>
      <c r="E125" s="47">
        <v>27900</v>
      </c>
      <c r="F125" s="47">
        <f t="shared" si="2"/>
        <v>100</v>
      </c>
      <c r="G125" s="7"/>
      <c r="H125" s="4"/>
    </row>
    <row r="126" spans="1:8" ht="24" x14ac:dyDescent="0.25">
      <c r="A126" s="29"/>
      <c r="B126" s="48" t="s">
        <v>231</v>
      </c>
      <c r="C126" s="49" t="s">
        <v>232</v>
      </c>
      <c r="D126" s="47">
        <v>27900</v>
      </c>
      <c r="E126" s="47">
        <v>27900</v>
      </c>
      <c r="F126" s="47">
        <f t="shared" si="2"/>
        <v>100</v>
      </c>
      <c r="G126" s="7"/>
      <c r="H126" s="4"/>
    </row>
    <row r="127" spans="1:8" ht="37.5" customHeight="1" x14ac:dyDescent="0.25">
      <c r="A127" s="29"/>
      <c r="B127" s="48" t="s">
        <v>233</v>
      </c>
      <c r="C127" s="49" t="s">
        <v>234</v>
      </c>
      <c r="D127" s="47">
        <v>-862538.11</v>
      </c>
      <c r="E127" s="47">
        <v>-862538.11</v>
      </c>
      <c r="F127" s="47">
        <f t="shared" si="2"/>
        <v>100</v>
      </c>
      <c r="G127" s="7"/>
      <c r="H127" s="4"/>
    </row>
    <row r="128" spans="1:8" ht="38.25" customHeight="1" x14ac:dyDescent="0.25">
      <c r="A128" s="29"/>
      <c r="B128" s="48" t="s">
        <v>235</v>
      </c>
      <c r="C128" s="49" t="s">
        <v>236</v>
      </c>
      <c r="D128" s="47">
        <v>-862538.11</v>
      </c>
      <c r="E128" s="47">
        <v>-862538.11</v>
      </c>
      <c r="F128" s="47">
        <f t="shared" si="2"/>
        <v>100</v>
      </c>
      <c r="G128" s="7"/>
      <c r="H128" s="4"/>
    </row>
    <row r="129" spans="1:8" ht="36.75" thickBot="1" x14ac:dyDescent="0.3">
      <c r="A129" s="29"/>
      <c r="B129" s="50" t="s">
        <v>237</v>
      </c>
      <c r="C129" s="49" t="s">
        <v>238</v>
      </c>
      <c r="D129" s="47">
        <v>-862538.11</v>
      </c>
      <c r="E129" s="47">
        <v>-862538.11</v>
      </c>
      <c r="F129" s="47">
        <f t="shared" si="2"/>
        <v>100</v>
      </c>
      <c r="G129" s="7"/>
      <c r="H129" s="4"/>
    </row>
    <row r="130" spans="1:8" ht="12.95" customHeight="1" x14ac:dyDescent="0.25">
      <c r="B130" s="8"/>
      <c r="C130" s="10"/>
      <c r="D130" s="11"/>
      <c r="E130" s="11"/>
      <c r="F130" s="11"/>
      <c r="G130" s="3"/>
      <c r="H130" s="4"/>
    </row>
    <row r="131" spans="1:8" hidden="1" x14ac:dyDescent="0.25">
      <c r="B131" s="8"/>
      <c r="C131" s="8"/>
      <c r="D131" s="12"/>
      <c r="E131" s="12"/>
      <c r="F131" s="12"/>
      <c r="G131" s="3" t="s">
        <v>239</v>
      </c>
      <c r="H131" s="4"/>
    </row>
  </sheetData>
  <mergeCells count="9">
    <mergeCell ref="B8:F8"/>
    <mergeCell ref="D10:F10"/>
    <mergeCell ref="B10:B11"/>
    <mergeCell ref="C10:C11"/>
    <mergeCell ref="D1:F1"/>
    <mergeCell ref="D2:F2"/>
    <mergeCell ref="D3:F3"/>
    <mergeCell ref="C4:F4"/>
    <mergeCell ref="B6:F6"/>
  </mergeCells>
  <pageMargins left="0.59055118110236227" right="0" top="0.19685039370078741" bottom="0" header="0" footer="0"/>
  <pageSetup paperSize="9" scale="80" fitToWidth="2" fitToHeight="0" orientation="portrait" r:id="rId1"/>
  <header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85"/>
  <sheetViews>
    <sheetView zoomScaleNormal="100" workbookViewId="0">
      <selection activeCell="B2" sqref="B2:F2"/>
    </sheetView>
  </sheetViews>
  <sheetFormatPr defaultColWidth="9" defaultRowHeight="15" x14ac:dyDescent="0.25"/>
  <cols>
    <col min="1" max="1" width="1" style="1" customWidth="1"/>
    <col min="2" max="2" width="53.7109375" style="1" customWidth="1"/>
    <col min="3" max="3" width="23.28515625" style="1" customWidth="1"/>
    <col min="4" max="4" width="13.28515625" style="1" customWidth="1"/>
    <col min="5" max="5" width="13.140625" style="1" customWidth="1"/>
    <col min="6" max="6" width="12" style="1" customWidth="1"/>
    <col min="7" max="7" width="8.42578125" style="1" customWidth="1"/>
    <col min="8" max="8" width="8" style="1" customWidth="1"/>
    <col min="9" max="16384" width="9" style="1"/>
  </cols>
  <sheetData>
    <row r="1" spans="2:8" ht="7.5" customHeight="1" x14ac:dyDescent="0.25">
      <c r="B1" s="13"/>
      <c r="C1" s="15"/>
      <c r="D1" s="15"/>
      <c r="E1" s="3"/>
      <c r="F1" s="3"/>
      <c r="G1" s="3"/>
      <c r="H1" s="4"/>
    </row>
    <row r="2" spans="2:8" ht="18" customHeight="1" x14ac:dyDescent="0.25">
      <c r="B2" s="116" t="s">
        <v>656</v>
      </c>
      <c r="C2" s="117"/>
      <c r="D2" s="117"/>
      <c r="E2" s="117"/>
      <c r="F2" s="117"/>
      <c r="G2" s="3"/>
      <c r="H2" s="4"/>
    </row>
    <row r="3" spans="2:8" ht="21" customHeight="1" thickBot="1" x14ac:dyDescent="0.3">
      <c r="B3" s="16"/>
      <c r="C3" s="16"/>
      <c r="D3" s="17"/>
      <c r="E3" s="19"/>
      <c r="F3" s="19"/>
      <c r="G3" s="3"/>
      <c r="H3" s="4"/>
    </row>
    <row r="4" spans="2:8" ht="25.5" customHeight="1" x14ac:dyDescent="0.25">
      <c r="B4" s="109" t="s">
        <v>0</v>
      </c>
      <c r="C4" s="111" t="s">
        <v>240</v>
      </c>
      <c r="D4" s="113" t="s">
        <v>652</v>
      </c>
      <c r="E4" s="114"/>
      <c r="F4" s="115"/>
      <c r="G4" s="5"/>
      <c r="H4" s="4"/>
    </row>
    <row r="5" spans="2:8" ht="42" customHeight="1" x14ac:dyDescent="0.25">
      <c r="B5" s="110"/>
      <c r="C5" s="112"/>
      <c r="D5" s="31" t="s">
        <v>653</v>
      </c>
      <c r="E5" s="32" t="s">
        <v>2</v>
      </c>
      <c r="F5" s="33" t="s">
        <v>654</v>
      </c>
      <c r="G5" s="30"/>
      <c r="H5" s="4"/>
    </row>
    <row r="6" spans="2:8" ht="11.45" customHeight="1" x14ac:dyDescent="0.25">
      <c r="B6" s="51" t="s">
        <v>3</v>
      </c>
      <c r="C6" s="52" t="s">
        <v>4</v>
      </c>
      <c r="D6" s="37" t="s">
        <v>5</v>
      </c>
      <c r="E6" s="37" t="s">
        <v>6</v>
      </c>
      <c r="F6" s="39" t="s">
        <v>7</v>
      </c>
      <c r="G6" s="30"/>
      <c r="H6" s="4"/>
    </row>
    <row r="7" spans="2:8" ht="17.25" customHeight="1" x14ac:dyDescent="0.25">
      <c r="B7" s="53" t="s">
        <v>241</v>
      </c>
      <c r="C7" s="54" t="s">
        <v>9</v>
      </c>
      <c r="D7" s="55">
        <v>486953267.63999999</v>
      </c>
      <c r="E7" s="55">
        <v>204582403.40000001</v>
      </c>
      <c r="F7" s="55">
        <f>E7/D7*100</f>
        <v>42.012738592247388</v>
      </c>
      <c r="G7" s="7"/>
      <c r="H7" s="4"/>
    </row>
    <row r="8" spans="2:8" ht="14.25" customHeight="1" x14ac:dyDescent="0.25">
      <c r="B8" s="56" t="s">
        <v>11</v>
      </c>
      <c r="C8" s="49"/>
      <c r="D8" s="57"/>
      <c r="E8" s="57"/>
      <c r="F8" s="55"/>
      <c r="G8" s="7"/>
      <c r="H8" s="4"/>
    </row>
    <row r="9" spans="2:8" x14ac:dyDescent="0.25">
      <c r="B9" s="58" t="s">
        <v>242</v>
      </c>
      <c r="C9" s="59" t="s">
        <v>243</v>
      </c>
      <c r="D9" s="55">
        <v>35614100.159999996</v>
      </c>
      <c r="E9" s="55">
        <v>21711390.989999998</v>
      </c>
      <c r="F9" s="55">
        <f t="shared" ref="F9:F62" si="0">E9/D9*100</f>
        <v>60.962907647418717</v>
      </c>
      <c r="G9" s="7"/>
      <c r="H9" s="4"/>
    </row>
    <row r="10" spans="2:8" ht="24" x14ac:dyDescent="0.25">
      <c r="B10" s="58" t="s">
        <v>244</v>
      </c>
      <c r="C10" s="59" t="s">
        <v>245</v>
      </c>
      <c r="D10" s="55">
        <v>1273600</v>
      </c>
      <c r="E10" s="55">
        <v>678337.05</v>
      </c>
      <c r="F10" s="55">
        <f t="shared" si="0"/>
        <v>53.261388976130654</v>
      </c>
      <c r="G10" s="7"/>
      <c r="H10" s="4"/>
    </row>
    <row r="11" spans="2:8" ht="48" x14ac:dyDescent="0.25">
      <c r="B11" s="58" t="s">
        <v>246</v>
      </c>
      <c r="C11" s="59" t="s">
        <v>247</v>
      </c>
      <c r="D11" s="55">
        <v>1273600</v>
      </c>
      <c r="E11" s="55">
        <v>678337.05</v>
      </c>
      <c r="F11" s="55">
        <f t="shared" si="0"/>
        <v>53.261388976130654</v>
      </c>
      <c r="G11" s="7"/>
      <c r="H11" s="4"/>
    </row>
    <row r="12" spans="2:8" ht="24" x14ac:dyDescent="0.25">
      <c r="B12" s="58" t="s">
        <v>248</v>
      </c>
      <c r="C12" s="59" t="s">
        <v>249</v>
      </c>
      <c r="D12" s="55">
        <v>1273600</v>
      </c>
      <c r="E12" s="55">
        <v>678337.05</v>
      </c>
      <c r="F12" s="55">
        <f t="shared" si="0"/>
        <v>53.261388976130654</v>
      </c>
      <c r="G12" s="7"/>
      <c r="H12" s="4"/>
    </row>
    <row r="13" spans="2:8" ht="16.5" customHeight="1" x14ac:dyDescent="0.25">
      <c r="B13" s="58" t="s">
        <v>250</v>
      </c>
      <c r="C13" s="59" t="s">
        <v>251</v>
      </c>
      <c r="D13" s="55">
        <v>978200</v>
      </c>
      <c r="E13" s="55">
        <v>522640.36</v>
      </c>
      <c r="F13" s="55">
        <f t="shared" si="0"/>
        <v>53.428783479860961</v>
      </c>
      <c r="G13" s="7"/>
      <c r="H13" s="4"/>
    </row>
    <row r="14" spans="2:8" ht="36" x14ac:dyDescent="0.25">
      <c r="B14" s="58" t="s">
        <v>252</v>
      </c>
      <c r="C14" s="59" t="s">
        <v>253</v>
      </c>
      <c r="D14" s="55">
        <v>295400</v>
      </c>
      <c r="E14" s="55">
        <v>155696.69</v>
      </c>
      <c r="F14" s="55">
        <f t="shared" si="0"/>
        <v>52.707071767095456</v>
      </c>
      <c r="G14" s="7"/>
      <c r="H14" s="4"/>
    </row>
    <row r="15" spans="2:8" ht="36" x14ac:dyDescent="0.25">
      <c r="B15" s="58" t="s">
        <v>254</v>
      </c>
      <c r="C15" s="59" t="s">
        <v>255</v>
      </c>
      <c r="D15" s="55">
        <v>15521500</v>
      </c>
      <c r="E15" s="55">
        <v>9176985.5700000003</v>
      </c>
      <c r="F15" s="55">
        <f t="shared" si="0"/>
        <v>59.124347324678673</v>
      </c>
      <c r="G15" s="7"/>
      <c r="H15" s="4"/>
    </row>
    <row r="16" spans="2:8" ht="48" x14ac:dyDescent="0.25">
      <c r="B16" s="58" t="s">
        <v>246</v>
      </c>
      <c r="C16" s="59" t="s">
        <v>256</v>
      </c>
      <c r="D16" s="55">
        <v>14536160</v>
      </c>
      <c r="E16" s="55">
        <v>8910632.9199999999</v>
      </c>
      <c r="F16" s="55">
        <f t="shared" si="0"/>
        <v>61.299771879230825</v>
      </c>
      <c r="G16" s="7"/>
      <c r="H16" s="4"/>
    </row>
    <row r="17" spans="2:8" ht="24" x14ac:dyDescent="0.25">
      <c r="B17" s="58" t="s">
        <v>248</v>
      </c>
      <c r="C17" s="59" t="s">
        <v>257</v>
      </c>
      <c r="D17" s="55">
        <v>14536160</v>
      </c>
      <c r="E17" s="55">
        <v>8910632.9199999999</v>
      </c>
      <c r="F17" s="55">
        <f t="shared" si="0"/>
        <v>61.299771879230825</v>
      </c>
      <c r="G17" s="7"/>
      <c r="H17" s="4"/>
    </row>
    <row r="18" spans="2:8" ht="17.25" customHeight="1" x14ac:dyDescent="0.25">
      <c r="B18" s="58" t="s">
        <v>250</v>
      </c>
      <c r="C18" s="59" t="s">
        <v>258</v>
      </c>
      <c r="D18" s="55">
        <v>10763700</v>
      </c>
      <c r="E18" s="55">
        <v>6626509.9199999999</v>
      </c>
      <c r="F18" s="55">
        <f t="shared" si="0"/>
        <v>61.563495080687872</v>
      </c>
      <c r="G18" s="7"/>
      <c r="H18" s="4"/>
    </row>
    <row r="19" spans="2:8" ht="24" x14ac:dyDescent="0.25">
      <c r="B19" s="58" t="s">
        <v>259</v>
      </c>
      <c r="C19" s="59" t="s">
        <v>260</v>
      </c>
      <c r="D19" s="55">
        <v>77700</v>
      </c>
      <c r="E19" s="55">
        <v>6317.4</v>
      </c>
      <c r="F19" s="55">
        <f t="shared" si="0"/>
        <v>8.1305019305019286</v>
      </c>
      <c r="G19" s="7"/>
      <c r="H19" s="4"/>
    </row>
    <row r="20" spans="2:8" ht="48" x14ac:dyDescent="0.25">
      <c r="B20" s="58" t="s">
        <v>261</v>
      </c>
      <c r="C20" s="59" t="s">
        <v>262</v>
      </c>
      <c r="D20" s="55">
        <v>141300</v>
      </c>
      <c r="E20" s="55">
        <v>62018.82</v>
      </c>
      <c r="F20" s="55">
        <f t="shared" si="0"/>
        <v>43.891592356687894</v>
      </c>
      <c r="G20" s="7"/>
      <c r="H20" s="4"/>
    </row>
    <row r="21" spans="2:8" ht="36" x14ac:dyDescent="0.25">
      <c r="B21" s="58" t="s">
        <v>252</v>
      </c>
      <c r="C21" s="59" t="s">
        <v>263</v>
      </c>
      <c r="D21" s="55">
        <v>3553460</v>
      </c>
      <c r="E21" s="55">
        <v>2215786.7799999998</v>
      </c>
      <c r="F21" s="55">
        <f t="shared" si="0"/>
        <v>62.355754110078621</v>
      </c>
      <c r="G21" s="7"/>
      <c r="H21" s="4"/>
    </row>
    <row r="22" spans="2:8" ht="24" x14ac:dyDescent="0.25">
      <c r="B22" s="58" t="s">
        <v>264</v>
      </c>
      <c r="C22" s="59" t="s">
        <v>265</v>
      </c>
      <c r="D22" s="55">
        <v>935240</v>
      </c>
      <c r="E22" s="55">
        <v>266348</v>
      </c>
      <c r="F22" s="55">
        <f t="shared" si="0"/>
        <v>28.479106967195587</v>
      </c>
      <c r="G22" s="7"/>
      <c r="H22" s="4"/>
    </row>
    <row r="23" spans="2:8" ht="24" x14ac:dyDescent="0.25">
      <c r="B23" s="58" t="s">
        <v>266</v>
      </c>
      <c r="C23" s="59" t="s">
        <v>267</v>
      </c>
      <c r="D23" s="55">
        <v>935240</v>
      </c>
      <c r="E23" s="55">
        <v>266348</v>
      </c>
      <c r="F23" s="55">
        <f t="shared" si="0"/>
        <v>28.479106967195587</v>
      </c>
      <c r="G23" s="7"/>
      <c r="H23" s="4"/>
    </row>
    <row r="24" spans="2:8" x14ac:dyDescent="0.25">
      <c r="B24" s="58" t="s">
        <v>268</v>
      </c>
      <c r="C24" s="59" t="s">
        <v>269</v>
      </c>
      <c r="D24" s="55">
        <v>935240</v>
      </c>
      <c r="E24" s="55">
        <v>266348</v>
      </c>
      <c r="F24" s="55">
        <f t="shared" si="0"/>
        <v>28.479106967195587</v>
      </c>
      <c r="G24" s="7"/>
      <c r="H24" s="4"/>
    </row>
    <row r="25" spans="2:8" x14ac:dyDescent="0.25">
      <c r="B25" s="58" t="s">
        <v>274</v>
      </c>
      <c r="C25" s="59" t="s">
        <v>275</v>
      </c>
      <c r="D25" s="55">
        <v>50100</v>
      </c>
      <c r="E25" s="55">
        <v>4.6500000000000004</v>
      </c>
      <c r="F25" s="55">
        <f t="shared" si="0"/>
        <v>9.2814371257485036E-3</v>
      </c>
      <c r="G25" s="7"/>
      <c r="H25" s="4"/>
    </row>
    <row r="26" spans="2:8" x14ac:dyDescent="0.25">
      <c r="B26" s="58" t="s">
        <v>276</v>
      </c>
      <c r="C26" s="59" t="s">
        <v>277</v>
      </c>
      <c r="D26" s="55">
        <v>50100</v>
      </c>
      <c r="E26" s="55">
        <v>4.6500000000000004</v>
      </c>
      <c r="F26" s="55">
        <f t="shared" si="0"/>
        <v>9.2814371257485036E-3</v>
      </c>
      <c r="G26" s="7"/>
      <c r="H26" s="4"/>
    </row>
    <row r="27" spans="2:8" x14ac:dyDescent="0.25">
      <c r="B27" s="58" t="s">
        <v>279</v>
      </c>
      <c r="C27" s="59" t="s">
        <v>280</v>
      </c>
      <c r="D27" s="55">
        <v>8600</v>
      </c>
      <c r="E27" s="55" t="s">
        <v>10</v>
      </c>
      <c r="F27" s="55">
        <v>0</v>
      </c>
      <c r="G27" s="7"/>
      <c r="H27" s="4"/>
    </row>
    <row r="28" spans="2:8" x14ac:dyDescent="0.25">
      <c r="B28" s="58" t="s">
        <v>281</v>
      </c>
      <c r="C28" s="59" t="s">
        <v>282</v>
      </c>
      <c r="D28" s="55">
        <v>41500</v>
      </c>
      <c r="E28" s="55">
        <v>4.6500000000000004</v>
      </c>
      <c r="F28" s="55">
        <f t="shared" si="0"/>
        <v>1.1204819277108435E-2</v>
      </c>
      <c r="G28" s="7"/>
      <c r="H28" s="4"/>
    </row>
    <row r="29" spans="2:8" x14ac:dyDescent="0.25">
      <c r="B29" s="58" t="s">
        <v>283</v>
      </c>
      <c r="C29" s="59" t="s">
        <v>284</v>
      </c>
      <c r="D29" s="55">
        <v>2200</v>
      </c>
      <c r="E29" s="55" t="s">
        <v>10</v>
      </c>
      <c r="F29" s="55">
        <v>0</v>
      </c>
      <c r="G29" s="7"/>
      <c r="H29" s="4"/>
    </row>
    <row r="30" spans="2:8" ht="24" x14ac:dyDescent="0.25">
      <c r="B30" s="58" t="s">
        <v>264</v>
      </c>
      <c r="C30" s="59" t="s">
        <v>285</v>
      </c>
      <c r="D30" s="55">
        <v>2200</v>
      </c>
      <c r="E30" s="55" t="s">
        <v>10</v>
      </c>
      <c r="F30" s="55">
        <v>0</v>
      </c>
      <c r="G30" s="7"/>
      <c r="H30" s="4"/>
    </row>
    <row r="31" spans="2:8" ht="24" x14ac:dyDescent="0.25">
      <c r="B31" s="58" t="s">
        <v>266</v>
      </c>
      <c r="C31" s="59" t="s">
        <v>286</v>
      </c>
      <c r="D31" s="55">
        <v>2200</v>
      </c>
      <c r="E31" s="55" t="s">
        <v>10</v>
      </c>
      <c r="F31" s="55">
        <v>0</v>
      </c>
      <c r="G31" s="7"/>
      <c r="H31" s="4"/>
    </row>
    <row r="32" spans="2:8" x14ac:dyDescent="0.25">
      <c r="B32" s="58" t="s">
        <v>268</v>
      </c>
      <c r="C32" s="59" t="s">
        <v>287</v>
      </c>
      <c r="D32" s="55">
        <v>2200</v>
      </c>
      <c r="E32" s="55" t="s">
        <v>10</v>
      </c>
      <c r="F32" s="55">
        <v>0</v>
      </c>
      <c r="G32" s="7"/>
      <c r="H32" s="4"/>
    </row>
    <row r="33" spans="2:8" ht="36" x14ac:dyDescent="0.25">
      <c r="B33" s="58" t="s">
        <v>288</v>
      </c>
      <c r="C33" s="59" t="s">
        <v>289</v>
      </c>
      <c r="D33" s="55">
        <v>4557800</v>
      </c>
      <c r="E33" s="55">
        <v>2908929.6</v>
      </c>
      <c r="F33" s="55">
        <f t="shared" si="0"/>
        <v>63.823107639650715</v>
      </c>
      <c r="G33" s="7"/>
      <c r="H33" s="4"/>
    </row>
    <row r="34" spans="2:8" ht="48" x14ac:dyDescent="0.25">
      <c r="B34" s="58" t="s">
        <v>246</v>
      </c>
      <c r="C34" s="59" t="s">
        <v>290</v>
      </c>
      <c r="D34" s="55">
        <v>3712400</v>
      </c>
      <c r="E34" s="55">
        <v>2685288.11</v>
      </c>
      <c r="F34" s="55">
        <f t="shared" si="0"/>
        <v>72.332941224006035</v>
      </c>
      <c r="G34" s="7"/>
      <c r="H34" s="4"/>
    </row>
    <row r="35" spans="2:8" ht="26.25" customHeight="1" x14ac:dyDescent="0.25">
      <c r="B35" s="58" t="s">
        <v>248</v>
      </c>
      <c r="C35" s="59" t="s">
        <v>291</v>
      </c>
      <c r="D35" s="55">
        <v>3712400</v>
      </c>
      <c r="E35" s="55">
        <v>2685288.11</v>
      </c>
      <c r="F35" s="55">
        <f t="shared" si="0"/>
        <v>72.332941224006035</v>
      </c>
      <c r="G35" s="7"/>
      <c r="H35" s="4"/>
    </row>
    <row r="36" spans="2:8" ht="17.25" customHeight="1" x14ac:dyDescent="0.25">
      <c r="B36" s="58" t="s">
        <v>250</v>
      </c>
      <c r="C36" s="59" t="s">
        <v>292</v>
      </c>
      <c r="D36" s="55">
        <v>2851300</v>
      </c>
      <c r="E36" s="55">
        <v>1985656.59</v>
      </c>
      <c r="F36" s="55">
        <f t="shared" si="0"/>
        <v>69.640395258303229</v>
      </c>
      <c r="G36" s="7"/>
      <c r="H36" s="4"/>
    </row>
    <row r="37" spans="2:8" ht="38.25" customHeight="1" x14ac:dyDescent="0.25">
      <c r="B37" s="58" t="s">
        <v>252</v>
      </c>
      <c r="C37" s="59" t="s">
        <v>293</v>
      </c>
      <c r="D37" s="55">
        <v>861100</v>
      </c>
      <c r="E37" s="55">
        <v>699631.52</v>
      </c>
      <c r="F37" s="55">
        <f t="shared" si="0"/>
        <v>81.248579723609339</v>
      </c>
      <c r="G37" s="7"/>
      <c r="H37" s="4"/>
    </row>
    <row r="38" spans="2:8" ht="27" customHeight="1" x14ac:dyDescent="0.25">
      <c r="B38" s="58" t="s">
        <v>264</v>
      </c>
      <c r="C38" s="59" t="s">
        <v>294</v>
      </c>
      <c r="D38" s="55">
        <v>837600</v>
      </c>
      <c r="E38" s="55">
        <v>219771.49</v>
      </c>
      <c r="F38" s="55">
        <f t="shared" si="0"/>
        <v>26.238239016236864</v>
      </c>
      <c r="G38" s="7"/>
      <c r="H38" s="4"/>
    </row>
    <row r="39" spans="2:8" ht="24.75" customHeight="1" x14ac:dyDescent="0.25">
      <c r="B39" s="58" t="s">
        <v>266</v>
      </c>
      <c r="C39" s="59" t="s">
        <v>295</v>
      </c>
      <c r="D39" s="55">
        <v>837600</v>
      </c>
      <c r="E39" s="55">
        <v>219771.49</v>
      </c>
      <c r="F39" s="55">
        <f t="shared" si="0"/>
        <v>26.238239016236864</v>
      </c>
      <c r="G39" s="7"/>
      <c r="H39" s="4"/>
    </row>
    <row r="40" spans="2:8" x14ac:dyDescent="0.25">
      <c r="B40" s="58" t="s">
        <v>268</v>
      </c>
      <c r="C40" s="59" t="s">
        <v>296</v>
      </c>
      <c r="D40" s="55">
        <v>837600</v>
      </c>
      <c r="E40" s="55">
        <v>219771.49</v>
      </c>
      <c r="F40" s="55">
        <f t="shared" si="0"/>
        <v>26.238239016236864</v>
      </c>
      <c r="G40" s="7"/>
      <c r="H40" s="4"/>
    </row>
    <row r="41" spans="2:8" x14ac:dyDescent="0.25">
      <c r="B41" s="58" t="s">
        <v>274</v>
      </c>
      <c r="C41" s="59" t="s">
        <v>297</v>
      </c>
      <c r="D41" s="55">
        <v>7800</v>
      </c>
      <c r="E41" s="55">
        <v>3870</v>
      </c>
      <c r="F41" s="55">
        <f t="shared" si="0"/>
        <v>49.615384615384613</v>
      </c>
      <c r="G41" s="7"/>
      <c r="H41" s="4"/>
    </row>
    <row r="42" spans="2:8" x14ac:dyDescent="0.25">
      <c r="B42" s="58" t="s">
        <v>276</v>
      </c>
      <c r="C42" s="59" t="s">
        <v>298</v>
      </c>
      <c r="D42" s="55">
        <v>7800</v>
      </c>
      <c r="E42" s="55">
        <v>3870</v>
      </c>
      <c r="F42" s="55">
        <f t="shared" si="0"/>
        <v>49.615384615384613</v>
      </c>
      <c r="G42" s="7"/>
      <c r="H42" s="4"/>
    </row>
    <row r="43" spans="2:8" x14ac:dyDescent="0.25">
      <c r="B43" s="58" t="s">
        <v>279</v>
      </c>
      <c r="C43" s="59" t="s">
        <v>299</v>
      </c>
      <c r="D43" s="55">
        <v>7800</v>
      </c>
      <c r="E43" s="55">
        <v>3870</v>
      </c>
      <c r="F43" s="55">
        <f t="shared" si="0"/>
        <v>49.615384615384613</v>
      </c>
      <c r="G43" s="7"/>
      <c r="H43" s="4"/>
    </row>
    <row r="44" spans="2:8" x14ac:dyDescent="0.25">
      <c r="B44" s="58" t="s">
        <v>300</v>
      </c>
      <c r="C44" s="59" t="s">
        <v>301</v>
      </c>
      <c r="D44" s="55">
        <v>100000</v>
      </c>
      <c r="E44" s="55" t="s">
        <v>10</v>
      </c>
      <c r="F44" s="55">
        <v>0</v>
      </c>
      <c r="G44" s="7"/>
      <c r="H44" s="4"/>
    </row>
    <row r="45" spans="2:8" x14ac:dyDescent="0.25">
      <c r="B45" s="58" t="s">
        <v>274</v>
      </c>
      <c r="C45" s="59" t="s">
        <v>302</v>
      </c>
      <c r="D45" s="55">
        <v>100000</v>
      </c>
      <c r="E45" s="55" t="s">
        <v>10</v>
      </c>
      <c r="F45" s="55">
        <v>0</v>
      </c>
      <c r="G45" s="7"/>
      <c r="H45" s="4"/>
    </row>
    <row r="46" spans="2:8" x14ac:dyDescent="0.25">
      <c r="B46" s="58" t="s">
        <v>303</v>
      </c>
      <c r="C46" s="59" t="s">
        <v>304</v>
      </c>
      <c r="D46" s="55">
        <v>100000</v>
      </c>
      <c r="E46" s="55" t="s">
        <v>10</v>
      </c>
      <c r="F46" s="55">
        <v>0</v>
      </c>
      <c r="G46" s="7"/>
      <c r="H46" s="4"/>
    </row>
    <row r="47" spans="2:8" x14ac:dyDescent="0.25">
      <c r="B47" s="58" t="s">
        <v>305</v>
      </c>
      <c r="C47" s="59" t="s">
        <v>306</v>
      </c>
      <c r="D47" s="55">
        <v>14159000.16</v>
      </c>
      <c r="E47" s="55">
        <v>8947138.7699999996</v>
      </c>
      <c r="F47" s="55">
        <f t="shared" si="0"/>
        <v>63.190470152519588</v>
      </c>
      <c r="G47" s="7"/>
      <c r="H47" s="4"/>
    </row>
    <row r="48" spans="2:8" ht="49.5" customHeight="1" x14ac:dyDescent="0.25">
      <c r="B48" s="58" t="s">
        <v>246</v>
      </c>
      <c r="C48" s="59" t="s">
        <v>307</v>
      </c>
      <c r="D48" s="55">
        <v>6366900</v>
      </c>
      <c r="E48" s="55">
        <v>5020747.74</v>
      </c>
      <c r="F48" s="55">
        <f t="shared" si="0"/>
        <v>78.857022098666533</v>
      </c>
      <c r="G48" s="7"/>
      <c r="H48" s="4"/>
    </row>
    <row r="49" spans="2:8" x14ac:dyDescent="0.25">
      <c r="B49" s="58" t="s">
        <v>308</v>
      </c>
      <c r="C49" s="59" t="s">
        <v>309</v>
      </c>
      <c r="D49" s="55">
        <v>6366900</v>
      </c>
      <c r="E49" s="55">
        <v>5020747.74</v>
      </c>
      <c r="F49" s="55">
        <f t="shared" si="0"/>
        <v>78.857022098666533</v>
      </c>
      <c r="G49" s="7"/>
      <c r="H49" s="4"/>
    </row>
    <row r="50" spans="2:8" x14ac:dyDescent="0.25">
      <c r="B50" s="58" t="s">
        <v>310</v>
      </c>
      <c r="C50" s="59" t="s">
        <v>311</v>
      </c>
      <c r="D50" s="55">
        <v>4853900</v>
      </c>
      <c r="E50" s="55">
        <v>3831115.02</v>
      </c>
      <c r="F50" s="55">
        <f t="shared" si="0"/>
        <v>78.928593914172112</v>
      </c>
      <c r="G50" s="7"/>
      <c r="H50" s="4"/>
    </row>
    <row r="51" spans="2:8" ht="36" x14ac:dyDescent="0.25">
      <c r="B51" s="58" t="s">
        <v>312</v>
      </c>
      <c r="C51" s="59" t="s">
        <v>313</v>
      </c>
      <c r="D51" s="55">
        <v>1513000</v>
      </c>
      <c r="E51" s="55">
        <v>1189632.72</v>
      </c>
      <c r="F51" s="55">
        <f t="shared" si="0"/>
        <v>78.627410442828818</v>
      </c>
      <c r="G51" s="7"/>
      <c r="H51" s="4"/>
    </row>
    <row r="52" spans="2:8" ht="24.75" customHeight="1" x14ac:dyDescent="0.25">
      <c r="B52" s="58" t="s">
        <v>264</v>
      </c>
      <c r="C52" s="59" t="s">
        <v>314</v>
      </c>
      <c r="D52" s="55">
        <v>6404400</v>
      </c>
      <c r="E52" s="55">
        <v>3309240.01</v>
      </c>
      <c r="F52" s="55">
        <f t="shared" si="0"/>
        <v>51.671351102367126</v>
      </c>
      <c r="G52" s="7"/>
      <c r="H52" s="4"/>
    </row>
    <row r="53" spans="2:8" ht="24" x14ac:dyDescent="0.25">
      <c r="B53" s="58" t="s">
        <v>266</v>
      </c>
      <c r="C53" s="59" t="s">
        <v>315</v>
      </c>
      <c r="D53" s="55">
        <v>6404400</v>
      </c>
      <c r="E53" s="55">
        <v>3309240.01</v>
      </c>
      <c r="F53" s="55">
        <f t="shared" si="0"/>
        <v>51.671351102367126</v>
      </c>
      <c r="G53" s="7"/>
      <c r="H53" s="4"/>
    </row>
    <row r="54" spans="2:8" x14ac:dyDescent="0.25">
      <c r="B54" s="58" t="s">
        <v>268</v>
      </c>
      <c r="C54" s="59" t="s">
        <v>316</v>
      </c>
      <c r="D54" s="55">
        <v>6204400</v>
      </c>
      <c r="E54" s="55">
        <v>3309240.01</v>
      </c>
      <c r="F54" s="55">
        <f t="shared" si="0"/>
        <v>53.336986815808132</v>
      </c>
      <c r="G54" s="7"/>
      <c r="H54" s="4"/>
    </row>
    <row r="55" spans="2:8" ht="36.75" customHeight="1" x14ac:dyDescent="0.25">
      <c r="B55" s="58" t="s">
        <v>317</v>
      </c>
      <c r="C55" s="59" t="s">
        <v>318</v>
      </c>
      <c r="D55" s="55">
        <v>200000</v>
      </c>
      <c r="E55" s="55" t="s">
        <v>10</v>
      </c>
      <c r="F55" s="55">
        <v>0</v>
      </c>
      <c r="G55" s="7"/>
      <c r="H55" s="4"/>
    </row>
    <row r="56" spans="2:8" x14ac:dyDescent="0.25">
      <c r="B56" s="58" t="s">
        <v>270</v>
      </c>
      <c r="C56" s="59" t="s">
        <v>319</v>
      </c>
      <c r="D56" s="55">
        <v>34200</v>
      </c>
      <c r="E56" s="55">
        <v>14755.52</v>
      </c>
      <c r="F56" s="55">
        <f t="shared" si="0"/>
        <v>43.144795321637432</v>
      </c>
      <c r="G56" s="7"/>
      <c r="H56" s="4"/>
    </row>
    <row r="57" spans="2:8" ht="25.5" customHeight="1" x14ac:dyDescent="0.25">
      <c r="B57" s="58" t="s">
        <v>271</v>
      </c>
      <c r="C57" s="59" t="s">
        <v>320</v>
      </c>
      <c r="D57" s="55">
        <v>34200</v>
      </c>
      <c r="E57" s="55">
        <v>14755.52</v>
      </c>
      <c r="F57" s="55">
        <f t="shared" si="0"/>
        <v>43.144795321637432</v>
      </c>
      <c r="G57" s="7"/>
      <c r="H57" s="4"/>
    </row>
    <row r="58" spans="2:8" ht="27" customHeight="1" x14ac:dyDescent="0.25">
      <c r="B58" s="58" t="s">
        <v>272</v>
      </c>
      <c r="C58" s="59" t="s">
        <v>321</v>
      </c>
      <c r="D58" s="55">
        <v>34200</v>
      </c>
      <c r="E58" s="55">
        <v>14755.52</v>
      </c>
      <c r="F58" s="55">
        <f t="shared" si="0"/>
        <v>43.144795321637432</v>
      </c>
      <c r="G58" s="7"/>
      <c r="H58" s="4"/>
    </row>
    <row r="59" spans="2:8" ht="27" customHeight="1" x14ac:dyDescent="0.25">
      <c r="B59" s="58" t="s">
        <v>322</v>
      </c>
      <c r="C59" s="59" t="s">
        <v>323</v>
      </c>
      <c r="D59" s="55">
        <v>1086000</v>
      </c>
      <c r="E59" s="55">
        <v>465139.81</v>
      </c>
      <c r="F59" s="55">
        <f t="shared" si="0"/>
        <v>42.830553406998156</v>
      </c>
      <c r="G59" s="7"/>
      <c r="H59" s="4"/>
    </row>
    <row r="60" spans="2:8" x14ac:dyDescent="0.25">
      <c r="B60" s="58" t="s">
        <v>324</v>
      </c>
      <c r="C60" s="59" t="s">
        <v>325</v>
      </c>
      <c r="D60" s="55">
        <v>1086000</v>
      </c>
      <c r="E60" s="55">
        <v>465139.81</v>
      </c>
      <c r="F60" s="55">
        <f t="shared" si="0"/>
        <v>42.830553406998156</v>
      </c>
      <c r="G60" s="7"/>
      <c r="H60" s="4"/>
    </row>
    <row r="61" spans="2:8" ht="48" x14ac:dyDescent="0.25">
      <c r="B61" s="58" t="s">
        <v>326</v>
      </c>
      <c r="C61" s="59" t="s">
        <v>327</v>
      </c>
      <c r="D61" s="55">
        <v>1086000</v>
      </c>
      <c r="E61" s="55">
        <v>465139.81</v>
      </c>
      <c r="F61" s="55">
        <f t="shared" si="0"/>
        <v>42.830553406998156</v>
      </c>
      <c r="G61" s="7"/>
      <c r="H61" s="4"/>
    </row>
    <row r="62" spans="2:8" x14ac:dyDescent="0.25">
      <c r="B62" s="58" t="s">
        <v>274</v>
      </c>
      <c r="C62" s="59" t="s">
        <v>328</v>
      </c>
      <c r="D62" s="55">
        <v>267500.15999999997</v>
      </c>
      <c r="E62" s="55">
        <v>137255.69</v>
      </c>
      <c r="F62" s="55">
        <f t="shared" si="0"/>
        <v>51.310507627359925</v>
      </c>
      <c r="G62" s="7"/>
      <c r="H62" s="4"/>
    </row>
    <row r="63" spans="2:8" x14ac:dyDescent="0.25">
      <c r="B63" s="58" t="s">
        <v>329</v>
      </c>
      <c r="C63" s="59" t="s">
        <v>330</v>
      </c>
      <c r="D63" s="55">
        <v>100000</v>
      </c>
      <c r="E63" s="55">
        <v>34500</v>
      </c>
      <c r="F63" s="55">
        <f t="shared" ref="F63:F113" si="1">E63/D63*100</f>
        <v>34.5</v>
      </c>
      <c r="G63" s="7"/>
      <c r="H63" s="4"/>
    </row>
    <row r="64" spans="2:8" ht="24" x14ac:dyDescent="0.25">
      <c r="B64" s="58" t="s">
        <v>331</v>
      </c>
      <c r="C64" s="59" t="s">
        <v>332</v>
      </c>
      <c r="D64" s="55">
        <v>100000</v>
      </c>
      <c r="E64" s="55">
        <v>34500</v>
      </c>
      <c r="F64" s="55">
        <f t="shared" si="1"/>
        <v>34.5</v>
      </c>
      <c r="G64" s="7"/>
      <c r="H64" s="4"/>
    </row>
    <row r="65" spans="2:8" x14ac:dyDescent="0.25">
      <c r="B65" s="58" t="s">
        <v>276</v>
      </c>
      <c r="C65" s="59" t="s">
        <v>333</v>
      </c>
      <c r="D65" s="55">
        <v>167500.16</v>
      </c>
      <c r="E65" s="55">
        <v>102755.69</v>
      </c>
      <c r="F65" s="55">
        <f t="shared" si="1"/>
        <v>61.346621997256598</v>
      </c>
      <c r="G65" s="7"/>
      <c r="H65" s="4"/>
    </row>
    <row r="66" spans="2:8" ht="16.5" customHeight="1" x14ac:dyDescent="0.25">
      <c r="B66" s="58" t="s">
        <v>278</v>
      </c>
      <c r="C66" s="59" t="s">
        <v>334</v>
      </c>
      <c r="D66" s="55">
        <v>139100</v>
      </c>
      <c r="E66" s="55">
        <v>78718</v>
      </c>
      <c r="F66" s="55">
        <f t="shared" si="1"/>
        <v>56.590941768511861</v>
      </c>
      <c r="G66" s="7"/>
      <c r="H66" s="4"/>
    </row>
    <row r="67" spans="2:8" x14ac:dyDescent="0.25">
      <c r="B67" s="58" t="s">
        <v>279</v>
      </c>
      <c r="C67" s="59" t="s">
        <v>335</v>
      </c>
      <c r="D67" s="55">
        <v>25900</v>
      </c>
      <c r="E67" s="55">
        <v>22150</v>
      </c>
      <c r="F67" s="55">
        <f t="shared" si="1"/>
        <v>85.521235521235511</v>
      </c>
      <c r="G67" s="7"/>
      <c r="H67" s="4"/>
    </row>
    <row r="68" spans="2:8" x14ac:dyDescent="0.25">
      <c r="B68" s="58" t="s">
        <v>281</v>
      </c>
      <c r="C68" s="59" t="s">
        <v>336</v>
      </c>
      <c r="D68" s="55">
        <v>2500.16</v>
      </c>
      <c r="E68" s="55">
        <v>1887.69</v>
      </c>
      <c r="F68" s="55">
        <f t="shared" si="1"/>
        <v>75.50276782285934</v>
      </c>
      <c r="G68" s="7"/>
      <c r="H68" s="4"/>
    </row>
    <row r="69" spans="2:8" ht="24" x14ac:dyDescent="0.25">
      <c r="B69" s="58" t="s">
        <v>337</v>
      </c>
      <c r="C69" s="59" t="s">
        <v>338</v>
      </c>
      <c r="D69" s="55">
        <v>3264600</v>
      </c>
      <c r="E69" s="55">
        <v>1773605.2</v>
      </c>
      <c r="F69" s="55">
        <f t="shared" si="1"/>
        <v>54.328407768179865</v>
      </c>
      <c r="G69" s="7"/>
      <c r="H69" s="4"/>
    </row>
    <row r="70" spans="2:8" x14ac:dyDescent="0.25">
      <c r="B70" s="58" t="s">
        <v>339</v>
      </c>
      <c r="C70" s="59" t="s">
        <v>340</v>
      </c>
      <c r="D70" s="55">
        <v>2218100</v>
      </c>
      <c r="E70" s="55">
        <v>1010031.93</v>
      </c>
      <c r="F70" s="55">
        <f t="shared" si="1"/>
        <v>45.535905955547548</v>
      </c>
      <c r="G70" s="7"/>
      <c r="H70" s="4"/>
    </row>
    <row r="71" spans="2:8" ht="48" x14ac:dyDescent="0.25">
      <c r="B71" s="58" t="s">
        <v>246</v>
      </c>
      <c r="C71" s="59" t="s">
        <v>341</v>
      </c>
      <c r="D71" s="55">
        <v>1815708.76</v>
      </c>
      <c r="E71" s="55">
        <v>892806.4</v>
      </c>
      <c r="F71" s="55">
        <f t="shared" si="1"/>
        <v>49.171233827169509</v>
      </c>
      <c r="G71" s="7"/>
      <c r="H71" s="4"/>
    </row>
    <row r="72" spans="2:8" ht="24" x14ac:dyDescent="0.25">
      <c r="B72" s="58" t="s">
        <v>248</v>
      </c>
      <c r="C72" s="59" t="s">
        <v>342</v>
      </c>
      <c r="D72" s="55">
        <v>1815708.76</v>
      </c>
      <c r="E72" s="55">
        <v>892806.4</v>
      </c>
      <c r="F72" s="55">
        <f t="shared" si="1"/>
        <v>49.171233827169509</v>
      </c>
      <c r="G72" s="7"/>
      <c r="H72" s="4"/>
    </row>
    <row r="73" spans="2:8" ht="15" customHeight="1" x14ac:dyDescent="0.25">
      <c r="B73" s="58" t="s">
        <v>250</v>
      </c>
      <c r="C73" s="59" t="s">
        <v>343</v>
      </c>
      <c r="D73" s="55">
        <v>1387908.76</v>
      </c>
      <c r="E73" s="55">
        <v>704270.69</v>
      </c>
      <c r="F73" s="55">
        <f t="shared" si="1"/>
        <v>50.743298860654207</v>
      </c>
      <c r="G73" s="7"/>
      <c r="H73" s="4"/>
    </row>
    <row r="74" spans="2:8" ht="38.25" customHeight="1" x14ac:dyDescent="0.25">
      <c r="B74" s="58" t="s">
        <v>252</v>
      </c>
      <c r="C74" s="59" t="s">
        <v>344</v>
      </c>
      <c r="D74" s="55">
        <v>427800</v>
      </c>
      <c r="E74" s="55">
        <v>188535.71</v>
      </c>
      <c r="F74" s="55">
        <f t="shared" si="1"/>
        <v>44.07099345488546</v>
      </c>
      <c r="G74" s="7"/>
      <c r="H74" s="4"/>
    </row>
    <row r="75" spans="2:8" ht="26.25" customHeight="1" x14ac:dyDescent="0.25">
      <c r="B75" s="58" t="s">
        <v>264</v>
      </c>
      <c r="C75" s="59" t="s">
        <v>345</v>
      </c>
      <c r="D75" s="55">
        <v>374200</v>
      </c>
      <c r="E75" s="55">
        <v>103080.77</v>
      </c>
      <c r="F75" s="55">
        <f t="shared" si="1"/>
        <v>27.546972207375735</v>
      </c>
      <c r="G75" s="7"/>
      <c r="H75" s="4"/>
    </row>
    <row r="76" spans="2:8" ht="25.5" customHeight="1" x14ac:dyDescent="0.25">
      <c r="B76" s="58" t="s">
        <v>266</v>
      </c>
      <c r="C76" s="59" t="s">
        <v>346</v>
      </c>
      <c r="D76" s="55">
        <v>374200</v>
      </c>
      <c r="E76" s="55">
        <v>103080.77</v>
      </c>
      <c r="F76" s="55">
        <f t="shared" si="1"/>
        <v>27.546972207375735</v>
      </c>
      <c r="G76" s="7"/>
      <c r="H76" s="4"/>
    </row>
    <row r="77" spans="2:8" x14ac:dyDescent="0.25">
      <c r="B77" s="58" t="s">
        <v>268</v>
      </c>
      <c r="C77" s="59" t="s">
        <v>347</v>
      </c>
      <c r="D77" s="55">
        <v>374200</v>
      </c>
      <c r="E77" s="55">
        <v>103080.77</v>
      </c>
      <c r="F77" s="55">
        <f t="shared" si="1"/>
        <v>27.546972207375735</v>
      </c>
      <c r="G77" s="7"/>
      <c r="H77" s="4"/>
    </row>
    <row r="78" spans="2:8" x14ac:dyDescent="0.25">
      <c r="B78" s="58" t="s">
        <v>270</v>
      </c>
      <c r="C78" s="59" t="s">
        <v>348</v>
      </c>
      <c r="D78" s="55">
        <v>28191.24</v>
      </c>
      <c r="E78" s="55">
        <v>14144.76</v>
      </c>
      <c r="F78" s="55">
        <f t="shared" si="1"/>
        <v>50.174309466344859</v>
      </c>
      <c r="G78" s="7"/>
      <c r="H78" s="4"/>
    </row>
    <row r="79" spans="2:8" ht="24" x14ac:dyDescent="0.25">
      <c r="B79" s="58" t="s">
        <v>271</v>
      </c>
      <c r="C79" s="59" t="s">
        <v>349</v>
      </c>
      <c r="D79" s="55">
        <v>28191.24</v>
      </c>
      <c r="E79" s="55">
        <v>14144.76</v>
      </c>
      <c r="F79" s="55">
        <f t="shared" si="1"/>
        <v>50.174309466344859</v>
      </c>
      <c r="G79" s="7"/>
      <c r="H79" s="4"/>
    </row>
    <row r="80" spans="2:8" ht="26.25" customHeight="1" x14ac:dyDescent="0.25">
      <c r="B80" s="58" t="s">
        <v>272</v>
      </c>
      <c r="C80" s="59" t="s">
        <v>350</v>
      </c>
      <c r="D80" s="55">
        <v>28191.24</v>
      </c>
      <c r="E80" s="55">
        <v>14144.76</v>
      </c>
      <c r="F80" s="55">
        <f t="shared" si="1"/>
        <v>50.174309466344859</v>
      </c>
      <c r="G80" s="7"/>
      <c r="H80" s="4"/>
    </row>
    <row r="81" spans="2:8" ht="25.5" customHeight="1" x14ac:dyDescent="0.25">
      <c r="B81" s="58" t="s">
        <v>351</v>
      </c>
      <c r="C81" s="59" t="s">
        <v>352</v>
      </c>
      <c r="D81" s="55">
        <v>1046500</v>
      </c>
      <c r="E81" s="55">
        <v>763573.27</v>
      </c>
      <c r="F81" s="55">
        <f t="shared" si="1"/>
        <v>72.964478738652645</v>
      </c>
      <c r="G81" s="7"/>
      <c r="H81" s="4"/>
    </row>
    <row r="82" spans="2:8" ht="51" customHeight="1" x14ac:dyDescent="0.25">
      <c r="B82" s="58" t="s">
        <v>246</v>
      </c>
      <c r="C82" s="59" t="s">
        <v>353</v>
      </c>
      <c r="D82" s="55">
        <v>944300</v>
      </c>
      <c r="E82" s="55">
        <v>672815.29</v>
      </c>
      <c r="F82" s="55">
        <f t="shared" si="1"/>
        <v>71.250163083765756</v>
      </c>
      <c r="G82" s="7"/>
      <c r="H82" s="4"/>
    </row>
    <row r="83" spans="2:8" x14ac:dyDescent="0.25">
      <c r="B83" s="58" t="s">
        <v>308</v>
      </c>
      <c r="C83" s="59" t="s">
        <v>354</v>
      </c>
      <c r="D83" s="55">
        <v>944300</v>
      </c>
      <c r="E83" s="55">
        <v>672815.29</v>
      </c>
      <c r="F83" s="55">
        <f t="shared" si="1"/>
        <v>71.250163083765756</v>
      </c>
      <c r="G83" s="7"/>
      <c r="H83" s="4"/>
    </row>
    <row r="84" spans="2:8" x14ac:dyDescent="0.25">
      <c r="B84" s="58" t="s">
        <v>310</v>
      </c>
      <c r="C84" s="59" t="s">
        <v>355</v>
      </c>
      <c r="D84" s="55">
        <v>725300</v>
      </c>
      <c r="E84" s="55">
        <v>515155</v>
      </c>
      <c r="F84" s="55">
        <f t="shared" si="1"/>
        <v>71.026471804770438</v>
      </c>
      <c r="G84" s="7"/>
      <c r="H84" s="4"/>
    </row>
    <row r="85" spans="2:8" ht="36.75" customHeight="1" x14ac:dyDescent="0.25">
      <c r="B85" s="58" t="s">
        <v>312</v>
      </c>
      <c r="C85" s="59" t="s">
        <v>356</v>
      </c>
      <c r="D85" s="55">
        <v>219000</v>
      </c>
      <c r="E85" s="55">
        <v>157660.29</v>
      </c>
      <c r="F85" s="55">
        <f t="shared" si="1"/>
        <v>71.991</v>
      </c>
      <c r="G85" s="7"/>
      <c r="H85" s="4"/>
    </row>
    <row r="86" spans="2:8" ht="24" x14ac:dyDescent="0.25">
      <c r="B86" s="58" t="s">
        <v>264</v>
      </c>
      <c r="C86" s="59" t="s">
        <v>357</v>
      </c>
      <c r="D86" s="55">
        <v>101700</v>
      </c>
      <c r="E86" s="55">
        <v>90757.98</v>
      </c>
      <c r="F86" s="55">
        <f t="shared" si="1"/>
        <v>89.240884955752207</v>
      </c>
      <c r="G86" s="7"/>
      <c r="H86" s="4"/>
    </row>
    <row r="87" spans="2:8" ht="24" x14ac:dyDescent="0.25">
      <c r="B87" s="58" t="s">
        <v>266</v>
      </c>
      <c r="C87" s="59" t="s">
        <v>358</v>
      </c>
      <c r="D87" s="55">
        <v>101700</v>
      </c>
      <c r="E87" s="55">
        <v>90757.98</v>
      </c>
      <c r="F87" s="55">
        <f t="shared" si="1"/>
        <v>89.240884955752207</v>
      </c>
      <c r="G87" s="7"/>
      <c r="H87" s="4"/>
    </row>
    <row r="88" spans="2:8" x14ac:dyDescent="0.25">
      <c r="B88" s="58" t="s">
        <v>268</v>
      </c>
      <c r="C88" s="59" t="s">
        <v>359</v>
      </c>
      <c r="D88" s="55">
        <v>101700</v>
      </c>
      <c r="E88" s="55">
        <v>90757.98</v>
      </c>
      <c r="F88" s="55">
        <f t="shared" si="1"/>
        <v>89.240884955752207</v>
      </c>
      <c r="G88" s="7"/>
      <c r="H88" s="4"/>
    </row>
    <row r="89" spans="2:8" x14ac:dyDescent="0.25">
      <c r="B89" s="58" t="s">
        <v>274</v>
      </c>
      <c r="C89" s="59" t="s">
        <v>360</v>
      </c>
      <c r="D89" s="55">
        <v>500</v>
      </c>
      <c r="E89" s="55" t="s">
        <v>10</v>
      </c>
      <c r="F89" s="55">
        <v>0</v>
      </c>
      <c r="G89" s="7"/>
      <c r="H89" s="4"/>
    </row>
    <row r="90" spans="2:8" x14ac:dyDescent="0.25">
      <c r="B90" s="58" t="s">
        <v>276</v>
      </c>
      <c r="C90" s="59" t="s">
        <v>361</v>
      </c>
      <c r="D90" s="55">
        <v>500</v>
      </c>
      <c r="E90" s="55" t="s">
        <v>10</v>
      </c>
      <c r="F90" s="55">
        <v>0</v>
      </c>
      <c r="G90" s="7"/>
      <c r="H90" s="4"/>
    </row>
    <row r="91" spans="2:8" x14ac:dyDescent="0.25">
      <c r="B91" s="58" t="s">
        <v>281</v>
      </c>
      <c r="C91" s="59" t="s">
        <v>362</v>
      </c>
      <c r="D91" s="55">
        <v>500</v>
      </c>
      <c r="E91" s="55" t="s">
        <v>10</v>
      </c>
      <c r="F91" s="55">
        <v>0</v>
      </c>
      <c r="G91" s="7"/>
      <c r="H91" s="4"/>
    </row>
    <row r="92" spans="2:8" x14ac:dyDescent="0.25">
      <c r="B92" s="58" t="s">
        <v>363</v>
      </c>
      <c r="C92" s="59" t="s">
        <v>364</v>
      </c>
      <c r="D92" s="55">
        <v>37379106.119999997</v>
      </c>
      <c r="E92" s="55">
        <v>6537110.6699999999</v>
      </c>
      <c r="F92" s="55">
        <f t="shared" si="1"/>
        <v>17.488675756487034</v>
      </c>
      <c r="G92" s="7"/>
      <c r="H92" s="4"/>
    </row>
    <row r="93" spans="2:8" x14ac:dyDescent="0.25">
      <c r="B93" s="58" t="s">
        <v>365</v>
      </c>
      <c r="C93" s="59" t="s">
        <v>366</v>
      </c>
      <c r="D93" s="55">
        <v>3592300</v>
      </c>
      <c r="E93" s="55">
        <v>1741610.67</v>
      </c>
      <c r="F93" s="55">
        <f t="shared" si="1"/>
        <v>48.481771288589485</v>
      </c>
      <c r="G93" s="7"/>
      <c r="H93" s="4"/>
    </row>
    <row r="94" spans="2:8" ht="24" x14ac:dyDescent="0.25">
      <c r="B94" s="58" t="s">
        <v>264</v>
      </c>
      <c r="C94" s="59" t="s">
        <v>367</v>
      </c>
      <c r="D94" s="55">
        <v>1360400</v>
      </c>
      <c r="E94" s="55">
        <v>846265</v>
      </c>
      <c r="F94" s="55">
        <f t="shared" si="1"/>
        <v>62.207071449573661</v>
      </c>
      <c r="G94" s="7"/>
      <c r="H94" s="4"/>
    </row>
    <row r="95" spans="2:8" ht="24" x14ac:dyDescent="0.25">
      <c r="B95" s="58" t="s">
        <v>266</v>
      </c>
      <c r="C95" s="59" t="s">
        <v>368</v>
      </c>
      <c r="D95" s="55">
        <v>1360400</v>
      </c>
      <c r="E95" s="55">
        <v>846265</v>
      </c>
      <c r="F95" s="55">
        <f t="shared" si="1"/>
        <v>62.207071449573661</v>
      </c>
      <c r="G95" s="7"/>
      <c r="H95" s="4"/>
    </row>
    <row r="96" spans="2:8" x14ac:dyDescent="0.25">
      <c r="B96" s="58" t="s">
        <v>268</v>
      </c>
      <c r="C96" s="59" t="s">
        <v>369</v>
      </c>
      <c r="D96" s="55">
        <v>1360400</v>
      </c>
      <c r="E96" s="55">
        <v>846265</v>
      </c>
      <c r="F96" s="55">
        <f t="shared" si="1"/>
        <v>62.207071449573661</v>
      </c>
      <c r="G96" s="7"/>
      <c r="H96" s="4"/>
    </row>
    <row r="97" spans="2:8" x14ac:dyDescent="0.25">
      <c r="B97" s="58" t="s">
        <v>270</v>
      </c>
      <c r="C97" s="59" t="s">
        <v>370</v>
      </c>
      <c r="D97" s="55">
        <v>2231900</v>
      </c>
      <c r="E97" s="55">
        <v>895345.67</v>
      </c>
      <c r="F97" s="55">
        <f t="shared" si="1"/>
        <v>40.115850620547519</v>
      </c>
      <c r="G97" s="7"/>
      <c r="H97" s="4"/>
    </row>
    <row r="98" spans="2:8" ht="24" x14ac:dyDescent="0.25">
      <c r="B98" s="58" t="s">
        <v>371</v>
      </c>
      <c r="C98" s="59" t="s">
        <v>372</v>
      </c>
      <c r="D98" s="55">
        <v>1934500</v>
      </c>
      <c r="E98" s="55">
        <v>788345.67</v>
      </c>
      <c r="F98" s="55">
        <f t="shared" si="1"/>
        <v>40.751908503489275</v>
      </c>
      <c r="G98" s="7"/>
      <c r="H98" s="4"/>
    </row>
    <row r="99" spans="2:8" x14ac:dyDescent="0.25">
      <c r="B99" s="58" t="s">
        <v>373</v>
      </c>
      <c r="C99" s="59" t="s">
        <v>374</v>
      </c>
      <c r="D99" s="55">
        <v>297400</v>
      </c>
      <c r="E99" s="55">
        <v>107000</v>
      </c>
      <c r="F99" s="55">
        <f t="shared" si="1"/>
        <v>35.978480161398792</v>
      </c>
      <c r="G99" s="7"/>
      <c r="H99" s="4"/>
    </row>
    <row r="100" spans="2:8" x14ac:dyDescent="0.25">
      <c r="B100" s="58" t="s">
        <v>375</v>
      </c>
      <c r="C100" s="59" t="s">
        <v>376</v>
      </c>
      <c r="D100" s="55">
        <v>321300</v>
      </c>
      <c r="E100" s="55" t="s">
        <v>10</v>
      </c>
      <c r="F100" s="55">
        <v>0</v>
      </c>
      <c r="G100" s="7"/>
      <c r="H100" s="4"/>
    </row>
    <row r="101" spans="2:8" ht="24" x14ac:dyDescent="0.25">
      <c r="B101" s="58" t="s">
        <v>264</v>
      </c>
      <c r="C101" s="59" t="s">
        <v>377</v>
      </c>
      <c r="D101" s="55">
        <v>321300</v>
      </c>
      <c r="E101" s="55" t="s">
        <v>10</v>
      </c>
      <c r="F101" s="55">
        <v>0</v>
      </c>
      <c r="G101" s="7"/>
      <c r="H101" s="4"/>
    </row>
    <row r="102" spans="2:8" ht="24" x14ac:dyDescent="0.25">
      <c r="B102" s="58" t="s">
        <v>266</v>
      </c>
      <c r="C102" s="59" t="s">
        <v>378</v>
      </c>
      <c r="D102" s="55">
        <v>321300</v>
      </c>
      <c r="E102" s="55" t="s">
        <v>10</v>
      </c>
      <c r="F102" s="55">
        <v>0</v>
      </c>
      <c r="G102" s="7"/>
      <c r="H102" s="4"/>
    </row>
    <row r="103" spans="2:8" ht="24" x14ac:dyDescent="0.25">
      <c r="B103" s="58" t="s">
        <v>379</v>
      </c>
      <c r="C103" s="59" t="s">
        <v>380</v>
      </c>
      <c r="D103" s="55">
        <v>321300</v>
      </c>
      <c r="E103" s="55" t="s">
        <v>10</v>
      </c>
      <c r="F103" s="55">
        <v>0</v>
      </c>
      <c r="G103" s="7"/>
      <c r="H103" s="4"/>
    </row>
    <row r="104" spans="2:8" x14ac:dyDescent="0.25">
      <c r="B104" s="58" t="s">
        <v>381</v>
      </c>
      <c r="C104" s="59" t="s">
        <v>382</v>
      </c>
      <c r="D104" s="55">
        <v>33335506.120000001</v>
      </c>
      <c r="E104" s="55">
        <v>4795500</v>
      </c>
      <c r="F104" s="55">
        <f t="shared" si="1"/>
        <v>14.385562297261439</v>
      </c>
      <c r="G104" s="7"/>
      <c r="H104" s="4"/>
    </row>
    <row r="105" spans="2:8" ht="24" x14ac:dyDescent="0.25">
      <c r="B105" s="58" t="s">
        <v>264</v>
      </c>
      <c r="C105" s="59" t="s">
        <v>383</v>
      </c>
      <c r="D105" s="55">
        <v>21634308.120000001</v>
      </c>
      <c r="E105" s="55">
        <v>910000</v>
      </c>
      <c r="F105" s="55">
        <f t="shared" si="1"/>
        <v>4.206281961745491</v>
      </c>
      <c r="G105" s="7"/>
      <c r="H105" s="4"/>
    </row>
    <row r="106" spans="2:8" ht="24" x14ac:dyDescent="0.25">
      <c r="B106" s="58" t="s">
        <v>266</v>
      </c>
      <c r="C106" s="59" t="s">
        <v>384</v>
      </c>
      <c r="D106" s="55">
        <v>21634308.120000001</v>
      </c>
      <c r="E106" s="55">
        <v>910000</v>
      </c>
      <c r="F106" s="55">
        <f t="shared" si="1"/>
        <v>4.206281961745491</v>
      </c>
      <c r="G106" s="7"/>
      <c r="H106" s="4"/>
    </row>
    <row r="107" spans="2:8" x14ac:dyDescent="0.25">
      <c r="B107" s="58" t="s">
        <v>268</v>
      </c>
      <c r="C107" s="59" t="s">
        <v>385</v>
      </c>
      <c r="D107" s="55">
        <v>21334308.120000001</v>
      </c>
      <c r="E107" s="55">
        <v>910000</v>
      </c>
      <c r="F107" s="55">
        <f t="shared" si="1"/>
        <v>4.2654300991692997</v>
      </c>
      <c r="G107" s="7"/>
      <c r="H107" s="4"/>
    </row>
    <row r="108" spans="2:8" ht="36" x14ac:dyDescent="0.25">
      <c r="B108" s="58" t="s">
        <v>317</v>
      </c>
      <c r="C108" s="59" t="s">
        <v>386</v>
      </c>
      <c r="D108" s="55">
        <v>300000</v>
      </c>
      <c r="E108" s="55" t="s">
        <v>10</v>
      </c>
      <c r="F108" s="55">
        <v>0</v>
      </c>
      <c r="G108" s="7"/>
      <c r="H108" s="4"/>
    </row>
    <row r="109" spans="2:8" ht="24" x14ac:dyDescent="0.25">
      <c r="B109" s="58" t="s">
        <v>387</v>
      </c>
      <c r="C109" s="59" t="s">
        <v>388</v>
      </c>
      <c r="D109" s="55">
        <v>8631098</v>
      </c>
      <c r="E109" s="55">
        <v>2175000</v>
      </c>
      <c r="F109" s="55">
        <f t="shared" si="1"/>
        <v>25.19957483972491</v>
      </c>
      <c r="G109" s="7"/>
      <c r="H109" s="4"/>
    </row>
    <row r="110" spans="2:8" x14ac:dyDescent="0.25">
      <c r="B110" s="58" t="s">
        <v>389</v>
      </c>
      <c r="C110" s="59" t="s">
        <v>390</v>
      </c>
      <c r="D110" s="55">
        <v>8631098</v>
      </c>
      <c r="E110" s="55">
        <v>2175000</v>
      </c>
      <c r="F110" s="55">
        <f t="shared" si="1"/>
        <v>25.19957483972491</v>
      </c>
      <c r="G110" s="7"/>
      <c r="H110" s="4"/>
    </row>
    <row r="111" spans="2:8" ht="26.25" customHeight="1" x14ac:dyDescent="0.25">
      <c r="B111" s="58" t="s">
        <v>391</v>
      </c>
      <c r="C111" s="59" t="s">
        <v>392</v>
      </c>
      <c r="D111" s="55">
        <v>8631098</v>
      </c>
      <c r="E111" s="55">
        <v>2175000</v>
      </c>
      <c r="F111" s="55">
        <f t="shared" si="1"/>
        <v>25.19957483972491</v>
      </c>
      <c r="G111" s="7"/>
      <c r="H111" s="4"/>
    </row>
    <row r="112" spans="2:8" x14ac:dyDescent="0.25">
      <c r="B112" s="58" t="s">
        <v>273</v>
      </c>
      <c r="C112" s="59" t="s">
        <v>393</v>
      </c>
      <c r="D112" s="55">
        <v>3070100</v>
      </c>
      <c r="E112" s="55">
        <v>1710500</v>
      </c>
      <c r="F112" s="55">
        <f t="shared" si="1"/>
        <v>55.714797563597273</v>
      </c>
      <c r="G112" s="7"/>
      <c r="H112" s="4"/>
    </row>
    <row r="113" spans="2:8" x14ac:dyDescent="0.25">
      <c r="B113" s="58" t="s">
        <v>219</v>
      </c>
      <c r="C113" s="59" t="s">
        <v>394</v>
      </c>
      <c r="D113" s="55">
        <v>3070100</v>
      </c>
      <c r="E113" s="55">
        <v>1710500</v>
      </c>
      <c r="F113" s="55">
        <f t="shared" si="1"/>
        <v>55.714797563597273</v>
      </c>
      <c r="G113" s="7"/>
      <c r="H113" s="4"/>
    </row>
    <row r="114" spans="2:8" x14ac:dyDescent="0.25">
      <c r="B114" s="58" t="s">
        <v>395</v>
      </c>
      <c r="C114" s="59" t="s">
        <v>396</v>
      </c>
      <c r="D114" s="55">
        <v>130000</v>
      </c>
      <c r="E114" s="55" t="s">
        <v>10</v>
      </c>
      <c r="F114" s="55">
        <v>0</v>
      </c>
      <c r="G114" s="7"/>
      <c r="H114" s="4"/>
    </row>
    <row r="115" spans="2:8" ht="24" x14ac:dyDescent="0.25">
      <c r="B115" s="58" t="s">
        <v>264</v>
      </c>
      <c r="C115" s="59" t="s">
        <v>397</v>
      </c>
      <c r="D115" s="55">
        <v>10000</v>
      </c>
      <c r="E115" s="55" t="s">
        <v>10</v>
      </c>
      <c r="F115" s="55">
        <v>0</v>
      </c>
      <c r="G115" s="7"/>
      <c r="H115" s="4"/>
    </row>
    <row r="116" spans="2:8" ht="24" x14ac:dyDescent="0.25">
      <c r="B116" s="58" t="s">
        <v>266</v>
      </c>
      <c r="C116" s="59" t="s">
        <v>398</v>
      </c>
      <c r="D116" s="55">
        <v>10000</v>
      </c>
      <c r="E116" s="55" t="s">
        <v>10</v>
      </c>
      <c r="F116" s="55">
        <v>0</v>
      </c>
      <c r="G116" s="7"/>
      <c r="H116" s="4"/>
    </row>
    <row r="117" spans="2:8" x14ac:dyDescent="0.25">
      <c r="B117" s="58" t="s">
        <v>268</v>
      </c>
      <c r="C117" s="59" t="s">
        <v>399</v>
      </c>
      <c r="D117" s="55">
        <v>10000</v>
      </c>
      <c r="E117" s="55" t="s">
        <v>10</v>
      </c>
      <c r="F117" s="55">
        <v>0</v>
      </c>
      <c r="G117" s="7"/>
      <c r="H117" s="4"/>
    </row>
    <row r="118" spans="2:8" x14ac:dyDescent="0.25">
      <c r="B118" s="58" t="s">
        <v>274</v>
      </c>
      <c r="C118" s="59" t="s">
        <v>400</v>
      </c>
      <c r="D118" s="55">
        <v>120000</v>
      </c>
      <c r="E118" s="55" t="s">
        <v>10</v>
      </c>
      <c r="F118" s="55">
        <v>0</v>
      </c>
      <c r="G118" s="7"/>
      <c r="H118" s="4"/>
    </row>
    <row r="119" spans="2:8" ht="36" x14ac:dyDescent="0.25">
      <c r="B119" s="58" t="s">
        <v>401</v>
      </c>
      <c r="C119" s="59" t="s">
        <v>402</v>
      </c>
      <c r="D119" s="55">
        <v>120000</v>
      </c>
      <c r="E119" s="55" t="s">
        <v>10</v>
      </c>
      <c r="F119" s="55">
        <v>0</v>
      </c>
      <c r="G119" s="7"/>
      <c r="H119" s="4"/>
    </row>
    <row r="120" spans="2:8" ht="48" x14ac:dyDescent="0.25">
      <c r="B120" s="58" t="s">
        <v>403</v>
      </c>
      <c r="C120" s="59" t="s">
        <v>404</v>
      </c>
      <c r="D120" s="55">
        <v>120000</v>
      </c>
      <c r="E120" s="55" t="s">
        <v>10</v>
      </c>
      <c r="F120" s="55">
        <v>0</v>
      </c>
      <c r="G120" s="7"/>
      <c r="H120" s="4"/>
    </row>
    <row r="121" spans="2:8" x14ac:dyDescent="0.25">
      <c r="B121" s="58" t="s">
        <v>405</v>
      </c>
      <c r="C121" s="59" t="s">
        <v>406</v>
      </c>
      <c r="D121" s="55">
        <v>1826250</v>
      </c>
      <c r="E121" s="55">
        <v>169765.27</v>
      </c>
      <c r="F121" s="55">
        <f t="shared" ref="F121:F169" si="2">E121/D121*100</f>
        <v>9.2958395619438736</v>
      </c>
      <c r="G121" s="7"/>
      <c r="H121" s="4"/>
    </row>
    <row r="122" spans="2:8" x14ac:dyDescent="0.25">
      <c r="B122" s="58" t="s">
        <v>407</v>
      </c>
      <c r="C122" s="59" t="s">
        <v>408</v>
      </c>
      <c r="D122" s="55">
        <v>87600</v>
      </c>
      <c r="E122" s="55">
        <v>45765.27</v>
      </c>
      <c r="F122" s="55">
        <f t="shared" si="2"/>
        <v>52.243458904109588</v>
      </c>
      <c r="G122" s="7"/>
      <c r="H122" s="4"/>
    </row>
    <row r="123" spans="2:8" ht="24" x14ac:dyDescent="0.25">
      <c r="B123" s="58" t="s">
        <v>264</v>
      </c>
      <c r="C123" s="59" t="s">
        <v>409</v>
      </c>
      <c r="D123" s="55">
        <v>71600</v>
      </c>
      <c r="E123" s="55">
        <v>29765.27</v>
      </c>
      <c r="F123" s="55">
        <f t="shared" si="2"/>
        <v>41.571606145251401</v>
      </c>
      <c r="G123" s="7"/>
      <c r="H123" s="4"/>
    </row>
    <row r="124" spans="2:8" ht="24" x14ac:dyDescent="0.25">
      <c r="B124" s="58" t="s">
        <v>266</v>
      </c>
      <c r="C124" s="59" t="s">
        <v>410</v>
      </c>
      <c r="D124" s="55">
        <v>71600</v>
      </c>
      <c r="E124" s="55">
        <v>29765.27</v>
      </c>
      <c r="F124" s="55">
        <f t="shared" si="2"/>
        <v>41.571606145251401</v>
      </c>
      <c r="G124" s="7"/>
      <c r="H124" s="4"/>
    </row>
    <row r="125" spans="2:8" x14ac:dyDescent="0.25">
      <c r="B125" s="58" t="s">
        <v>268</v>
      </c>
      <c r="C125" s="59" t="s">
        <v>411</v>
      </c>
      <c r="D125" s="55">
        <v>71600</v>
      </c>
      <c r="E125" s="55">
        <v>29765.27</v>
      </c>
      <c r="F125" s="55">
        <f t="shared" si="2"/>
        <v>41.571606145251401</v>
      </c>
      <c r="G125" s="7"/>
      <c r="H125" s="4"/>
    </row>
    <row r="126" spans="2:8" x14ac:dyDescent="0.25">
      <c r="B126" s="58" t="s">
        <v>273</v>
      </c>
      <c r="C126" s="59" t="s">
        <v>412</v>
      </c>
      <c r="D126" s="55">
        <v>16000</v>
      </c>
      <c r="E126" s="55">
        <v>16000</v>
      </c>
      <c r="F126" s="55">
        <f t="shared" si="2"/>
        <v>100</v>
      </c>
      <c r="G126" s="7"/>
      <c r="H126" s="4"/>
    </row>
    <row r="127" spans="2:8" x14ac:dyDescent="0.25">
      <c r="B127" s="58" t="s">
        <v>219</v>
      </c>
      <c r="C127" s="59" t="s">
        <v>413</v>
      </c>
      <c r="D127" s="55">
        <v>16000</v>
      </c>
      <c r="E127" s="55">
        <v>16000</v>
      </c>
      <c r="F127" s="55">
        <f t="shared" si="2"/>
        <v>100</v>
      </c>
      <c r="G127" s="7"/>
      <c r="H127" s="4"/>
    </row>
    <row r="128" spans="2:8" x14ac:dyDescent="0.25">
      <c r="B128" s="58" t="s">
        <v>414</v>
      </c>
      <c r="C128" s="59" t="s">
        <v>415</v>
      </c>
      <c r="D128" s="55">
        <v>1382900</v>
      </c>
      <c r="E128" s="55">
        <v>64000</v>
      </c>
      <c r="F128" s="55">
        <f t="shared" si="2"/>
        <v>4.6279557451731863</v>
      </c>
      <c r="G128" s="7"/>
      <c r="H128" s="4"/>
    </row>
    <row r="129" spans="2:8" x14ac:dyDescent="0.25">
      <c r="B129" s="58" t="s">
        <v>273</v>
      </c>
      <c r="C129" s="59" t="s">
        <v>416</v>
      </c>
      <c r="D129" s="55">
        <v>1382900</v>
      </c>
      <c r="E129" s="55">
        <v>64000</v>
      </c>
      <c r="F129" s="55">
        <f t="shared" si="2"/>
        <v>4.6279557451731863</v>
      </c>
      <c r="G129" s="7"/>
      <c r="H129" s="4"/>
    </row>
    <row r="130" spans="2:8" x14ac:dyDescent="0.25">
      <c r="B130" s="58" t="s">
        <v>219</v>
      </c>
      <c r="C130" s="59" t="s">
        <v>417</v>
      </c>
      <c r="D130" s="55">
        <v>1382900</v>
      </c>
      <c r="E130" s="55">
        <v>64000</v>
      </c>
      <c r="F130" s="55">
        <f t="shared" si="2"/>
        <v>4.6279557451731863</v>
      </c>
      <c r="G130" s="7"/>
      <c r="H130" s="4"/>
    </row>
    <row r="131" spans="2:8" x14ac:dyDescent="0.25">
      <c r="B131" s="58" t="s">
        <v>418</v>
      </c>
      <c r="C131" s="59" t="s">
        <v>419</v>
      </c>
      <c r="D131" s="55">
        <v>60000</v>
      </c>
      <c r="E131" s="55">
        <v>60000</v>
      </c>
      <c r="F131" s="55">
        <f t="shared" si="2"/>
        <v>100</v>
      </c>
      <c r="G131" s="7"/>
      <c r="H131" s="4"/>
    </row>
    <row r="132" spans="2:8" x14ac:dyDescent="0.25">
      <c r="B132" s="58" t="s">
        <v>273</v>
      </c>
      <c r="C132" s="59" t="s">
        <v>420</v>
      </c>
      <c r="D132" s="55">
        <v>60000</v>
      </c>
      <c r="E132" s="55">
        <v>60000</v>
      </c>
      <c r="F132" s="55">
        <f t="shared" si="2"/>
        <v>100</v>
      </c>
      <c r="G132" s="7"/>
      <c r="H132" s="4"/>
    </row>
    <row r="133" spans="2:8" x14ac:dyDescent="0.25">
      <c r="B133" s="58" t="s">
        <v>219</v>
      </c>
      <c r="C133" s="59" t="s">
        <v>421</v>
      </c>
      <c r="D133" s="55">
        <v>60000</v>
      </c>
      <c r="E133" s="55">
        <v>60000</v>
      </c>
      <c r="F133" s="55">
        <f t="shared" si="2"/>
        <v>100</v>
      </c>
      <c r="G133" s="7"/>
      <c r="H133" s="4"/>
    </row>
    <row r="134" spans="2:8" ht="17.25" customHeight="1" x14ac:dyDescent="0.25">
      <c r="B134" s="58" t="s">
        <v>422</v>
      </c>
      <c r="C134" s="59" t="s">
        <v>423</v>
      </c>
      <c r="D134" s="55">
        <v>295750</v>
      </c>
      <c r="E134" s="55" t="s">
        <v>10</v>
      </c>
      <c r="F134" s="55">
        <v>0</v>
      </c>
      <c r="G134" s="7"/>
      <c r="H134" s="4"/>
    </row>
    <row r="135" spans="2:8" x14ac:dyDescent="0.25">
      <c r="B135" s="58" t="s">
        <v>273</v>
      </c>
      <c r="C135" s="59" t="s">
        <v>424</v>
      </c>
      <c r="D135" s="55">
        <v>295750</v>
      </c>
      <c r="E135" s="55" t="s">
        <v>10</v>
      </c>
      <c r="F135" s="55">
        <v>0</v>
      </c>
      <c r="G135" s="7"/>
      <c r="H135" s="4"/>
    </row>
    <row r="136" spans="2:8" x14ac:dyDescent="0.25">
      <c r="B136" s="58" t="s">
        <v>219</v>
      </c>
      <c r="C136" s="59" t="s">
        <v>425</v>
      </c>
      <c r="D136" s="55">
        <v>295750</v>
      </c>
      <c r="E136" s="55" t="s">
        <v>10</v>
      </c>
      <c r="F136" s="55">
        <v>0</v>
      </c>
      <c r="G136" s="7"/>
      <c r="H136" s="4"/>
    </row>
    <row r="137" spans="2:8" x14ac:dyDescent="0.25">
      <c r="B137" s="58" t="s">
        <v>426</v>
      </c>
      <c r="C137" s="59" t="s">
        <v>427</v>
      </c>
      <c r="D137" s="55">
        <v>330755998.19</v>
      </c>
      <c r="E137" s="55">
        <v>144755332.50999999</v>
      </c>
      <c r="F137" s="55">
        <f t="shared" si="2"/>
        <v>43.7649909002849</v>
      </c>
      <c r="G137" s="7"/>
      <c r="H137" s="4"/>
    </row>
    <row r="138" spans="2:8" x14ac:dyDescent="0.25">
      <c r="B138" s="58" t="s">
        <v>428</v>
      </c>
      <c r="C138" s="59" t="s">
        <v>429</v>
      </c>
      <c r="D138" s="55">
        <v>98632400</v>
      </c>
      <c r="E138" s="55">
        <v>31245270</v>
      </c>
      <c r="F138" s="55">
        <f t="shared" si="2"/>
        <v>31.678505237629828</v>
      </c>
      <c r="G138" s="7"/>
      <c r="H138" s="4"/>
    </row>
    <row r="139" spans="2:8" x14ac:dyDescent="0.25">
      <c r="B139" s="58" t="s">
        <v>270</v>
      </c>
      <c r="C139" s="59" t="s">
        <v>430</v>
      </c>
      <c r="D139" s="55">
        <v>20000</v>
      </c>
      <c r="E139" s="55" t="s">
        <v>10</v>
      </c>
      <c r="F139" s="55">
        <v>0</v>
      </c>
      <c r="G139" s="7"/>
      <c r="H139" s="4"/>
    </row>
    <row r="140" spans="2:8" x14ac:dyDescent="0.25">
      <c r="B140" s="58" t="s">
        <v>431</v>
      </c>
      <c r="C140" s="59" t="s">
        <v>432</v>
      </c>
      <c r="D140" s="55">
        <v>20000</v>
      </c>
      <c r="E140" s="55" t="s">
        <v>10</v>
      </c>
      <c r="F140" s="55">
        <v>0</v>
      </c>
      <c r="G140" s="7"/>
      <c r="H140" s="4"/>
    </row>
    <row r="141" spans="2:8" ht="24" x14ac:dyDescent="0.25">
      <c r="B141" s="58" t="s">
        <v>387</v>
      </c>
      <c r="C141" s="59" t="s">
        <v>433</v>
      </c>
      <c r="D141" s="55">
        <v>41738300</v>
      </c>
      <c r="E141" s="55">
        <v>404320</v>
      </c>
      <c r="F141" s="55">
        <f t="shared" si="2"/>
        <v>0.96870260647894146</v>
      </c>
      <c r="G141" s="7"/>
      <c r="H141" s="4"/>
    </row>
    <row r="142" spans="2:8" x14ac:dyDescent="0.25">
      <c r="B142" s="58" t="s">
        <v>389</v>
      </c>
      <c r="C142" s="59" t="s">
        <v>434</v>
      </c>
      <c r="D142" s="55">
        <v>41738300</v>
      </c>
      <c r="E142" s="55">
        <v>404320</v>
      </c>
      <c r="F142" s="55">
        <f t="shared" si="2"/>
        <v>0.96870260647894146</v>
      </c>
      <c r="G142" s="7"/>
      <c r="H142" s="4"/>
    </row>
    <row r="143" spans="2:8" ht="25.5" customHeight="1" x14ac:dyDescent="0.25">
      <c r="B143" s="58" t="s">
        <v>391</v>
      </c>
      <c r="C143" s="59" t="s">
        <v>435</v>
      </c>
      <c r="D143" s="55">
        <v>41738300</v>
      </c>
      <c r="E143" s="55">
        <v>404320</v>
      </c>
      <c r="F143" s="55">
        <f t="shared" si="2"/>
        <v>0.96870260647894146</v>
      </c>
      <c r="G143" s="7"/>
      <c r="H143" s="4"/>
    </row>
    <row r="144" spans="2:8" ht="25.5" customHeight="1" x14ac:dyDescent="0.25">
      <c r="B144" s="58" t="s">
        <v>322</v>
      </c>
      <c r="C144" s="59" t="s">
        <v>436</v>
      </c>
      <c r="D144" s="55">
        <v>56874100</v>
      </c>
      <c r="E144" s="55">
        <v>30840950</v>
      </c>
      <c r="F144" s="55">
        <f t="shared" si="2"/>
        <v>54.226704246748525</v>
      </c>
      <c r="G144" s="7"/>
      <c r="H144" s="4"/>
    </row>
    <row r="145" spans="2:8" x14ac:dyDescent="0.25">
      <c r="B145" s="58" t="s">
        <v>324</v>
      </c>
      <c r="C145" s="59" t="s">
        <v>437</v>
      </c>
      <c r="D145" s="55">
        <v>56874100</v>
      </c>
      <c r="E145" s="55">
        <v>30840950</v>
      </c>
      <c r="F145" s="55">
        <f t="shared" si="2"/>
        <v>54.226704246748525</v>
      </c>
      <c r="G145" s="7"/>
      <c r="H145" s="4"/>
    </row>
    <row r="146" spans="2:8" ht="48" x14ac:dyDescent="0.25">
      <c r="B146" s="58" t="s">
        <v>326</v>
      </c>
      <c r="C146" s="59" t="s">
        <v>438</v>
      </c>
      <c r="D146" s="55">
        <v>56809500</v>
      </c>
      <c r="E146" s="55">
        <v>30830950</v>
      </c>
      <c r="F146" s="55">
        <f t="shared" si="2"/>
        <v>54.270764572826721</v>
      </c>
      <c r="G146" s="7"/>
      <c r="H146" s="4"/>
    </row>
    <row r="147" spans="2:8" x14ac:dyDescent="0.25">
      <c r="B147" s="58" t="s">
        <v>439</v>
      </c>
      <c r="C147" s="59" t="s">
        <v>440</v>
      </c>
      <c r="D147" s="55">
        <v>64600</v>
      </c>
      <c r="E147" s="55">
        <v>10000</v>
      </c>
      <c r="F147" s="55">
        <f t="shared" si="2"/>
        <v>15.479876160990713</v>
      </c>
      <c r="G147" s="7"/>
      <c r="H147" s="4"/>
    </row>
    <row r="148" spans="2:8" x14ac:dyDescent="0.25">
      <c r="B148" s="58" t="s">
        <v>441</v>
      </c>
      <c r="C148" s="59" t="s">
        <v>442</v>
      </c>
      <c r="D148" s="55">
        <v>201390698.19</v>
      </c>
      <c r="E148" s="55">
        <v>93912399.269999996</v>
      </c>
      <c r="F148" s="55">
        <f t="shared" si="2"/>
        <v>46.631944828653062</v>
      </c>
      <c r="G148" s="7"/>
      <c r="H148" s="4"/>
    </row>
    <row r="149" spans="2:8" ht="48" x14ac:dyDescent="0.25">
      <c r="B149" s="58" t="s">
        <v>246</v>
      </c>
      <c r="C149" s="59" t="s">
        <v>443</v>
      </c>
      <c r="D149" s="55">
        <v>13988200</v>
      </c>
      <c r="E149" s="55">
        <v>5684479.0300000003</v>
      </c>
      <c r="F149" s="55">
        <f t="shared" si="2"/>
        <v>40.63767339614818</v>
      </c>
      <c r="G149" s="7"/>
      <c r="H149" s="4"/>
    </row>
    <row r="150" spans="2:8" x14ac:dyDescent="0.25">
      <c r="B150" s="58" t="s">
        <v>308</v>
      </c>
      <c r="C150" s="59" t="s">
        <v>444</v>
      </c>
      <c r="D150" s="55">
        <v>13988200</v>
      </c>
      <c r="E150" s="55">
        <v>5684479.0300000003</v>
      </c>
      <c r="F150" s="55">
        <f t="shared" si="2"/>
        <v>40.63767339614818</v>
      </c>
      <c r="G150" s="7"/>
      <c r="H150" s="4"/>
    </row>
    <row r="151" spans="2:8" x14ac:dyDescent="0.25">
      <c r="B151" s="58" t="s">
        <v>310</v>
      </c>
      <c r="C151" s="59" t="s">
        <v>445</v>
      </c>
      <c r="D151" s="55">
        <v>10743700</v>
      </c>
      <c r="E151" s="55">
        <v>4778689.05</v>
      </c>
      <c r="F151" s="55">
        <f t="shared" si="2"/>
        <v>44.47898815119558</v>
      </c>
      <c r="G151" s="7"/>
      <c r="H151" s="4"/>
    </row>
    <row r="152" spans="2:8" ht="36" x14ac:dyDescent="0.25">
      <c r="B152" s="58" t="s">
        <v>312</v>
      </c>
      <c r="C152" s="59" t="s">
        <v>446</v>
      </c>
      <c r="D152" s="55">
        <v>3244500</v>
      </c>
      <c r="E152" s="55">
        <v>905789.98</v>
      </c>
      <c r="F152" s="55">
        <f t="shared" si="2"/>
        <v>27.917706272152877</v>
      </c>
      <c r="G152" s="7"/>
      <c r="H152" s="4"/>
    </row>
    <row r="153" spans="2:8" ht="24" x14ac:dyDescent="0.25">
      <c r="B153" s="58" t="s">
        <v>264</v>
      </c>
      <c r="C153" s="59" t="s">
        <v>447</v>
      </c>
      <c r="D153" s="55">
        <v>2805348.19</v>
      </c>
      <c r="E153" s="55">
        <v>1056035.8600000001</v>
      </c>
      <c r="F153" s="55">
        <f t="shared" si="2"/>
        <v>37.643664475032601</v>
      </c>
      <c r="G153" s="7"/>
      <c r="H153" s="4"/>
    </row>
    <row r="154" spans="2:8" ht="24" x14ac:dyDescent="0.25">
      <c r="B154" s="58" t="s">
        <v>266</v>
      </c>
      <c r="C154" s="59" t="s">
        <v>448</v>
      </c>
      <c r="D154" s="55">
        <v>2805348.19</v>
      </c>
      <c r="E154" s="55">
        <v>1056035.8600000001</v>
      </c>
      <c r="F154" s="55">
        <f t="shared" si="2"/>
        <v>37.643664475032601</v>
      </c>
      <c r="G154" s="7"/>
      <c r="H154" s="4"/>
    </row>
    <row r="155" spans="2:8" x14ac:dyDescent="0.25">
      <c r="B155" s="58" t="s">
        <v>268</v>
      </c>
      <c r="C155" s="59" t="s">
        <v>449</v>
      </c>
      <c r="D155" s="55">
        <v>2805348.19</v>
      </c>
      <c r="E155" s="55">
        <v>1056035.8600000001</v>
      </c>
      <c r="F155" s="55">
        <f t="shared" si="2"/>
        <v>37.643664475032601</v>
      </c>
      <c r="G155" s="7"/>
      <c r="H155" s="4"/>
    </row>
    <row r="156" spans="2:8" x14ac:dyDescent="0.25">
      <c r="B156" s="58" t="s">
        <v>270</v>
      </c>
      <c r="C156" s="59" t="s">
        <v>450</v>
      </c>
      <c r="D156" s="55">
        <v>100000</v>
      </c>
      <c r="E156" s="55" t="s">
        <v>10</v>
      </c>
      <c r="F156" s="55">
        <v>0</v>
      </c>
      <c r="G156" s="7"/>
      <c r="H156" s="4"/>
    </row>
    <row r="157" spans="2:8" x14ac:dyDescent="0.25">
      <c r="B157" s="58" t="s">
        <v>431</v>
      </c>
      <c r="C157" s="59" t="s">
        <v>451</v>
      </c>
      <c r="D157" s="55">
        <v>100000</v>
      </c>
      <c r="E157" s="55" t="s">
        <v>10</v>
      </c>
      <c r="F157" s="55">
        <v>0</v>
      </c>
      <c r="G157" s="7"/>
      <c r="H157" s="4"/>
    </row>
    <row r="158" spans="2:8" ht="24" x14ac:dyDescent="0.25">
      <c r="B158" s="58" t="s">
        <v>387</v>
      </c>
      <c r="C158" s="59" t="s">
        <v>452</v>
      </c>
      <c r="D158" s="55">
        <v>250000</v>
      </c>
      <c r="E158" s="55" t="s">
        <v>10</v>
      </c>
      <c r="F158" s="55">
        <v>0</v>
      </c>
      <c r="G158" s="7"/>
      <c r="H158" s="4"/>
    </row>
    <row r="159" spans="2:8" ht="73.5" customHeight="1" x14ac:dyDescent="0.25">
      <c r="B159" s="58" t="s">
        <v>453</v>
      </c>
      <c r="C159" s="59" t="s">
        <v>454</v>
      </c>
      <c r="D159" s="55">
        <v>250000</v>
      </c>
      <c r="E159" s="55" t="s">
        <v>10</v>
      </c>
      <c r="F159" s="55">
        <v>0</v>
      </c>
      <c r="G159" s="7"/>
      <c r="H159" s="4"/>
    </row>
    <row r="160" spans="2:8" ht="36" x14ac:dyDescent="0.25">
      <c r="B160" s="58" t="s">
        <v>455</v>
      </c>
      <c r="C160" s="59" t="s">
        <v>456</v>
      </c>
      <c r="D160" s="55">
        <v>250000</v>
      </c>
      <c r="E160" s="55" t="s">
        <v>10</v>
      </c>
      <c r="F160" s="55">
        <v>0</v>
      </c>
      <c r="G160" s="7"/>
      <c r="H160" s="4"/>
    </row>
    <row r="161" spans="2:8" ht="24" x14ac:dyDescent="0.25">
      <c r="B161" s="58" t="s">
        <v>322</v>
      </c>
      <c r="C161" s="59" t="s">
        <v>457</v>
      </c>
      <c r="D161" s="55">
        <v>183882100</v>
      </c>
      <c r="E161" s="55">
        <v>87111458.980000004</v>
      </c>
      <c r="F161" s="55">
        <f t="shared" si="2"/>
        <v>47.373539338521802</v>
      </c>
      <c r="G161" s="7"/>
      <c r="H161" s="4"/>
    </row>
    <row r="162" spans="2:8" x14ac:dyDescent="0.25">
      <c r="B162" s="58" t="s">
        <v>324</v>
      </c>
      <c r="C162" s="59" t="s">
        <v>458</v>
      </c>
      <c r="D162" s="55">
        <v>183882100</v>
      </c>
      <c r="E162" s="55">
        <v>87111458.980000004</v>
      </c>
      <c r="F162" s="55">
        <f t="shared" si="2"/>
        <v>47.373539338521802</v>
      </c>
      <c r="G162" s="7"/>
      <c r="H162" s="4"/>
    </row>
    <row r="163" spans="2:8" ht="48" x14ac:dyDescent="0.25">
      <c r="B163" s="58" t="s">
        <v>326</v>
      </c>
      <c r="C163" s="59" t="s">
        <v>459</v>
      </c>
      <c r="D163" s="55">
        <v>183708700</v>
      </c>
      <c r="E163" s="55">
        <v>86966231</v>
      </c>
      <c r="F163" s="55">
        <f t="shared" si="2"/>
        <v>47.339201137452932</v>
      </c>
      <c r="G163" s="7"/>
      <c r="H163" s="4"/>
    </row>
    <row r="164" spans="2:8" x14ac:dyDescent="0.25">
      <c r="B164" s="58" t="s">
        <v>439</v>
      </c>
      <c r="C164" s="59" t="s">
        <v>460</v>
      </c>
      <c r="D164" s="55">
        <v>173400</v>
      </c>
      <c r="E164" s="55">
        <v>145227.98000000001</v>
      </c>
      <c r="F164" s="55">
        <f t="shared" si="2"/>
        <v>83.753160322952709</v>
      </c>
      <c r="G164" s="7"/>
      <c r="H164" s="4"/>
    </row>
    <row r="165" spans="2:8" x14ac:dyDescent="0.25">
      <c r="B165" s="58" t="s">
        <v>274</v>
      </c>
      <c r="C165" s="59" t="s">
        <v>461</v>
      </c>
      <c r="D165" s="55">
        <v>365050</v>
      </c>
      <c r="E165" s="55">
        <v>60425.4</v>
      </c>
      <c r="F165" s="55">
        <f t="shared" si="2"/>
        <v>16.552636625119845</v>
      </c>
      <c r="G165" s="7"/>
      <c r="H165" s="4"/>
    </row>
    <row r="166" spans="2:8" x14ac:dyDescent="0.25">
      <c r="B166" s="58" t="s">
        <v>276</v>
      </c>
      <c r="C166" s="59" t="s">
        <v>462</v>
      </c>
      <c r="D166" s="55">
        <v>365050</v>
      </c>
      <c r="E166" s="55">
        <v>60425.4</v>
      </c>
      <c r="F166" s="55">
        <f t="shared" si="2"/>
        <v>16.552636625119845</v>
      </c>
      <c r="G166" s="7"/>
      <c r="H166" s="4"/>
    </row>
    <row r="167" spans="2:8" ht="14.25" customHeight="1" x14ac:dyDescent="0.25">
      <c r="B167" s="58" t="s">
        <v>278</v>
      </c>
      <c r="C167" s="59" t="s">
        <v>463</v>
      </c>
      <c r="D167" s="55">
        <v>291963</v>
      </c>
      <c r="E167" s="55">
        <v>25733</v>
      </c>
      <c r="F167" s="55">
        <f t="shared" si="2"/>
        <v>8.8137880484855966</v>
      </c>
      <c r="G167" s="7"/>
      <c r="H167" s="4"/>
    </row>
    <row r="168" spans="2:8" x14ac:dyDescent="0.25">
      <c r="B168" s="58" t="s">
        <v>279</v>
      </c>
      <c r="C168" s="59" t="s">
        <v>464</v>
      </c>
      <c r="D168" s="55">
        <v>35087</v>
      </c>
      <c r="E168" s="55">
        <v>24505</v>
      </c>
      <c r="F168" s="55">
        <f t="shared" si="2"/>
        <v>69.840681733975558</v>
      </c>
      <c r="G168" s="7"/>
      <c r="H168" s="4"/>
    </row>
    <row r="169" spans="2:8" x14ac:dyDescent="0.25">
      <c r="B169" s="58" t="s">
        <v>281</v>
      </c>
      <c r="C169" s="59" t="s">
        <v>465</v>
      </c>
      <c r="D169" s="55">
        <v>38000</v>
      </c>
      <c r="E169" s="55">
        <v>10187.4</v>
      </c>
      <c r="F169" s="55">
        <f t="shared" si="2"/>
        <v>26.808947368421055</v>
      </c>
      <c r="G169" s="7"/>
      <c r="H169" s="4"/>
    </row>
    <row r="170" spans="2:8" x14ac:dyDescent="0.25">
      <c r="B170" s="58" t="s">
        <v>466</v>
      </c>
      <c r="C170" s="59" t="s">
        <v>467</v>
      </c>
      <c r="D170" s="55">
        <v>27772900</v>
      </c>
      <c r="E170" s="55">
        <v>18760782.73</v>
      </c>
      <c r="F170" s="55">
        <f t="shared" ref="F170:F233" si="3">E170/D170*100</f>
        <v>67.550679727360134</v>
      </c>
      <c r="G170" s="7"/>
      <c r="H170" s="4"/>
    </row>
    <row r="171" spans="2:8" ht="48.75" customHeight="1" x14ac:dyDescent="0.25">
      <c r="B171" s="58" t="s">
        <v>246</v>
      </c>
      <c r="C171" s="59" t="s">
        <v>468</v>
      </c>
      <c r="D171" s="55">
        <v>3901100</v>
      </c>
      <c r="E171" s="55">
        <v>3404727.37</v>
      </c>
      <c r="F171" s="55">
        <f t="shared" si="3"/>
        <v>87.276085463074509</v>
      </c>
      <c r="G171" s="7"/>
      <c r="H171" s="4"/>
    </row>
    <row r="172" spans="2:8" x14ac:dyDescent="0.25">
      <c r="B172" s="58" t="s">
        <v>308</v>
      </c>
      <c r="C172" s="59" t="s">
        <v>469</v>
      </c>
      <c r="D172" s="55">
        <v>3901100</v>
      </c>
      <c r="E172" s="55">
        <v>3404727.37</v>
      </c>
      <c r="F172" s="55">
        <f t="shared" si="3"/>
        <v>87.276085463074509</v>
      </c>
      <c r="G172" s="7"/>
      <c r="H172" s="4"/>
    </row>
    <row r="173" spans="2:8" x14ac:dyDescent="0.25">
      <c r="B173" s="58" t="s">
        <v>310</v>
      </c>
      <c r="C173" s="59" t="s">
        <v>470</v>
      </c>
      <c r="D173" s="55">
        <v>2996300</v>
      </c>
      <c r="E173" s="55">
        <v>2530603.38</v>
      </c>
      <c r="F173" s="55">
        <f t="shared" si="3"/>
        <v>84.457610386142903</v>
      </c>
      <c r="G173" s="7"/>
      <c r="H173" s="4"/>
    </row>
    <row r="174" spans="2:8" ht="36.75" customHeight="1" x14ac:dyDescent="0.25">
      <c r="B174" s="58" t="s">
        <v>312</v>
      </c>
      <c r="C174" s="59" t="s">
        <v>471</v>
      </c>
      <c r="D174" s="55">
        <v>904800</v>
      </c>
      <c r="E174" s="55">
        <v>874123.99</v>
      </c>
      <c r="F174" s="55">
        <f t="shared" si="3"/>
        <v>96.609636383731214</v>
      </c>
      <c r="G174" s="7"/>
      <c r="H174" s="4"/>
    </row>
    <row r="175" spans="2:8" ht="25.5" customHeight="1" x14ac:dyDescent="0.25">
      <c r="B175" s="58" t="s">
        <v>264</v>
      </c>
      <c r="C175" s="59" t="s">
        <v>472</v>
      </c>
      <c r="D175" s="55">
        <v>53000</v>
      </c>
      <c r="E175" s="55">
        <v>25555.360000000001</v>
      </c>
      <c r="F175" s="55">
        <f t="shared" si="3"/>
        <v>48.217660377358492</v>
      </c>
      <c r="G175" s="7"/>
      <c r="H175" s="4"/>
    </row>
    <row r="176" spans="2:8" ht="25.5" customHeight="1" x14ac:dyDescent="0.25">
      <c r="B176" s="58" t="s">
        <v>266</v>
      </c>
      <c r="C176" s="59" t="s">
        <v>473</v>
      </c>
      <c r="D176" s="55">
        <v>53000</v>
      </c>
      <c r="E176" s="55">
        <v>25555.360000000001</v>
      </c>
      <c r="F176" s="55">
        <f t="shared" si="3"/>
        <v>48.217660377358492</v>
      </c>
      <c r="G176" s="7"/>
      <c r="H176" s="4"/>
    </row>
    <row r="177" spans="2:8" x14ac:dyDescent="0.25">
      <c r="B177" s="58" t="s">
        <v>268</v>
      </c>
      <c r="C177" s="59" t="s">
        <v>474</v>
      </c>
      <c r="D177" s="55">
        <v>53000</v>
      </c>
      <c r="E177" s="55">
        <v>25555.360000000001</v>
      </c>
      <c r="F177" s="55">
        <f t="shared" si="3"/>
        <v>48.217660377358492</v>
      </c>
      <c r="G177" s="7"/>
      <c r="H177" s="4"/>
    </row>
    <row r="178" spans="2:8" ht="25.5" customHeight="1" x14ac:dyDescent="0.25">
      <c r="B178" s="58" t="s">
        <v>322</v>
      </c>
      <c r="C178" s="59" t="s">
        <v>475</v>
      </c>
      <c r="D178" s="55">
        <v>23814800</v>
      </c>
      <c r="E178" s="55">
        <v>15327000</v>
      </c>
      <c r="F178" s="55">
        <f t="shared" si="3"/>
        <v>64.359138015015873</v>
      </c>
      <c r="G178" s="7"/>
      <c r="H178" s="4"/>
    </row>
    <row r="179" spans="2:8" x14ac:dyDescent="0.25">
      <c r="B179" s="58" t="s">
        <v>324</v>
      </c>
      <c r="C179" s="59" t="s">
        <v>476</v>
      </c>
      <c r="D179" s="55">
        <v>23814800</v>
      </c>
      <c r="E179" s="55">
        <v>15327000</v>
      </c>
      <c r="F179" s="55">
        <f t="shared" si="3"/>
        <v>64.359138015015873</v>
      </c>
      <c r="G179" s="7"/>
      <c r="H179" s="4"/>
    </row>
    <row r="180" spans="2:8" ht="48" x14ac:dyDescent="0.25">
      <c r="B180" s="58" t="s">
        <v>326</v>
      </c>
      <c r="C180" s="59" t="s">
        <v>477</v>
      </c>
      <c r="D180" s="55">
        <v>23814800</v>
      </c>
      <c r="E180" s="55">
        <v>15327000</v>
      </c>
      <c r="F180" s="55">
        <f t="shared" si="3"/>
        <v>64.359138015015873</v>
      </c>
      <c r="G180" s="7"/>
      <c r="H180" s="4"/>
    </row>
    <row r="181" spans="2:8" x14ac:dyDescent="0.25">
      <c r="B181" s="58" t="s">
        <v>274</v>
      </c>
      <c r="C181" s="59" t="s">
        <v>478</v>
      </c>
      <c r="D181" s="55">
        <v>4000</v>
      </c>
      <c r="E181" s="55">
        <v>3500</v>
      </c>
      <c r="F181" s="55">
        <f t="shared" si="3"/>
        <v>87.5</v>
      </c>
      <c r="G181" s="7"/>
      <c r="H181" s="4"/>
    </row>
    <row r="182" spans="2:8" x14ac:dyDescent="0.25">
      <c r="B182" s="58" t="s">
        <v>276</v>
      </c>
      <c r="C182" s="59" t="s">
        <v>479</v>
      </c>
      <c r="D182" s="55">
        <v>4000</v>
      </c>
      <c r="E182" s="55">
        <v>3500</v>
      </c>
      <c r="F182" s="55">
        <f t="shared" si="3"/>
        <v>87.5</v>
      </c>
      <c r="G182" s="7"/>
      <c r="H182" s="4"/>
    </row>
    <row r="183" spans="2:8" x14ac:dyDescent="0.25">
      <c r="B183" s="58" t="s">
        <v>279</v>
      </c>
      <c r="C183" s="59" t="s">
        <v>480</v>
      </c>
      <c r="D183" s="55">
        <v>3500</v>
      </c>
      <c r="E183" s="55">
        <v>3500</v>
      </c>
      <c r="F183" s="55">
        <f t="shared" si="3"/>
        <v>100</v>
      </c>
      <c r="G183" s="7"/>
      <c r="H183" s="4"/>
    </row>
    <row r="184" spans="2:8" x14ac:dyDescent="0.25">
      <c r="B184" s="58" t="s">
        <v>281</v>
      </c>
      <c r="C184" s="59" t="s">
        <v>481</v>
      </c>
      <c r="D184" s="55">
        <v>500</v>
      </c>
      <c r="E184" s="55" t="s">
        <v>10</v>
      </c>
      <c r="F184" s="55">
        <v>0</v>
      </c>
      <c r="G184" s="7"/>
      <c r="H184" s="4"/>
    </row>
    <row r="185" spans="2:8" x14ac:dyDescent="0.25">
      <c r="B185" s="58" t="s">
        <v>482</v>
      </c>
      <c r="C185" s="59" t="s">
        <v>483</v>
      </c>
      <c r="D185" s="55">
        <v>1110700</v>
      </c>
      <c r="E185" s="55" t="s">
        <v>10</v>
      </c>
      <c r="F185" s="55">
        <v>0</v>
      </c>
      <c r="G185" s="7"/>
      <c r="H185" s="4"/>
    </row>
    <row r="186" spans="2:8" ht="24" x14ac:dyDescent="0.25">
      <c r="B186" s="58" t="s">
        <v>264</v>
      </c>
      <c r="C186" s="59" t="s">
        <v>484</v>
      </c>
      <c r="D186" s="55">
        <v>125200</v>
      </c>
      <c r="E186" s="55" t="s">
        <v>10</v>
      </c>
      <c r="F186" s="55">
        <v>0</v>
      </c>
      <c r="G186" s="7"/>
      <c r="H186" s="4"/>
    </row>
    <row r="187" spans="2:8" ht="24" x14ac:dyDescent="0.25">
      <c r="B187" s="58" t="s">
        <v>266</v>
      </c>
      <c r="C187" s="59" t="s">
        <v>485</v>
      </c>
      <c r="D187" s="55">
        <v>125200</v>
      </c>
      <c r="E187" s="55" t="s">
        <v>10</v>
      </c>
      <c r="F187" s="55">
        <v>0</v>
      </c>
      <c r="G187" s="7"/>
      <c r="H187" s="4"/>
    </row>
    <row r="188" spans="2:8" x14ac:dyDescent="0.25">
      <c r="B188" s="58" t="s">
        <v>268</v>
      </c>
      <c r="C188" s="59" t="s">
        <v>486</v>
      </c>
      <c r="D188" s="55">
        <v>125200</v>
      </c>
      <c r="E188" s="55" t="s">
        <v>10</v>
      </c>
      <c r="F188" s="55">
        <v>0</v>
      </c>
      <c r="G188" s="7"/>
      <c r="H188" s="4"/>
    </row>
    <row r="189" spans="2:8" ht="26.25" customHeight="1" x14ac:dyDescent="0.25">
      <c r="B189" s="58" t="s">
        <v>322</v>
      </c>
      <c r="C189" s="59" t="s">
        <v>487</v>
      </c>
      <c r="D189" s="55">
        <v>985500</v>
      </c>
      <c r="E189" s="55" t="s">
        <v>10</v>
      </c>
      <c r="F189" s="55">
        <v>0</v>
      </c>
      <c r="G189" s="7"/>
      <c r="H189" s="4"/>
    </row>
    <row r="190" spans="2:8" x14ac:dyDescent="0.25">
      <c r="B190" s="58" t="s">
        <v>324</v>
      </c>
      <c r="C190" s="59" t="s">
        <v>488</v>
      </c>
      <c r="D190" s="55">
        <v>985500</v>
      </c>
      <c r="E190" s="55" t="s">
        <v>10</v>
      </c>
      <c r="F190" s="55">
        <v>0</v>
      </c>
      <c r="G190" s="7"/>
      <c r="H190" s="4"/>
    </row>
    <row r="191" spans="2:8" ht="48" x14ac:dyDescent="0.25">
      <c r="B191" s="58" t="s">
        <v>326</v>
      </c>
      <c r="C191" s="59" t="s">
        <v>489</v>
      </c>
      <c r="D191" s="55">
        <v>985500</v>
      </c>
      <c r="E191" s="55" t="s">
        <v>10</v>
      </c>
      <c r="F191" s="55">
        <v>0</v>
      </c>
      <c r="G191" s="7"/>
      <c r="H191" s="4"/>
    </row>
    <row r="192" spans="2:8" x14ac:dyDescent="0.25">
      <c r="B192" s="58" t="s">
        <v>490</v>
      </c>
      <c r="C192" s="59" t="s">
        <v>491</v>
      </c>
      <c r="D192" s="55">
        <v>1849300</v>
      </c>
      <c r="E192" s="55">
        <v>836880.51</v>
      </c>
      <c r="F192" s="55">
        <f t="shared" si="3"/>
        <v>45.253907424430864</v>
      </c>
      <c r="G192" s="7"/>
      <c r="H192" s="4"/>
    </row>
    <row r="193" spans="2:8" ht="51" customHeight="1" x14ac:dyDescent="0.25">
      <c r="B193" s="58" t="s">
        <v>246</v>
      </c>
      <c r="C193" s="59" t="s">
        <v>492</v>
      </c>
      <c r="D193" s="55">
        <v>1653100</v>
      </c>
      <c r="E193" s="55">
        <v>693339.13</v>
      </c>
      <c r="F193" s="55">
        <f t="shared" si="3"/>
        <v>41.941753674913798</v>
      </c>
      <c r="G193" s="7"/>
      <c r="H193" s="4"/>
    </row>
    <row r="194" spans="2:8" x14ac:dyDescent="0.25">
      <c r="B194" s="58" t="s">
        <v>308</v>
      </c>
      <c r="C194" s="59" t="s">
        <v>493</v>
      </c>
      <c r="D194" s="55">
        <v>1653100</v>
      </c>
      <c r="E194" s="55">
        <v>693339.13</v>
      </c>
      <c r="F194" s="55">
        <f t="shared" si="3"/>
        <v>41.941753674913798</v>
      </c>
      <c r="G194" s="7"/>
      <c r="H194" s="4"/>
    </row>
    <row r="195" spans="2:8" x14ac:dyDescent="0.25">
      <c r="B195" s="58" t="s">
        <v>310</v>
      </c>
      <c r="C195" s="59" t="s">
        <v>494</v>
      </c>
      <c r="D195" s="55">
        <v>1269700</v>
      </c>
      <c r="E195" s="55">
        <v>521865.02</v>
      </c>
      <c r="F195" s="55">
        <f t="shared" si="3"/>
        <v>41.101442860518233</v>
      </c>
      <c r="G195" s="7"/>
      <c r="H195" s="4"/>
    </row>
    <row r="196" spans="2:8" ht="39" customHeight="1" x14ac:dyDescent="0.25">
      <c r="B196" s="58" t="s">
        <v>312</v>
      </c>
      <c r="C196" s="59" t="s">
        <v>495</v>
      </c>
      <c r="D196" s="55">
        <v>383400</v>
      </c>
      <c r="E196" s="55">
        <v>171474.11</v>
      </c>
      <c r="F196" s="55">
        <f t="shared" si="3"/>
        <v>44.724598330725087</v>
      </c>
      <c r="G196" s="7"/>
      <c r="H196" s="4"/>
    </row>
    <row r="197" spans="2:8" ht="26.25" customHeight="1" x14ac:dyDescent="0.25">
      <c r="B197" s="58" t="s">
        <v>264</v>
      </c>
      <c r="C197" s="59" t="s">
        <v>496</v>
      </c>
      <c r="D197" s="55">
        <v>165600</v>
      </c>
      <c r="E197" s="55">
        <v>143541.38</v>
      </c>
      <c r="F197" s="55">
        <f t="shared" si="3"/>
        <v>86.679577294685998</v>
      </c>
      <c r="G197" s="7"/>
      <c r="H197" s="4"/>
    </row>
    <row r="198" spans="2:8" ht="24.75" customHeight="1" x14ac:dyDescent="0.25">
      <c r="B198" s="58" t="s">
        <v>266</v>
      </c>
      <c r="C198" s="59" t="s">
        <v>497</v>
      </c>
      <c r="D198" s="55">
        <v>165600</v>
      </c>
      <c r="E198" s="55">
        <v>143541.38</v>
      </c>
      <c r="F198" s="55">
        <f t="shared" si="3"/>
        <v>86.679577294685998</v>
      </c>
      <c r="G198" s="7"/>
      <c r="H198" s="4"/>
    </row>
    <row r="199" spans="2:8" x14ac:dyDescent="0.25">
      <c r="B199" s="58" t="s">
        <v>268</v>
      </c>
      <c r="C199" s="59" t="s">
        <v>498</v>
      </c>
      <c r="D199" s="55">
        <v>165600</v>
      </c>
      <c r="E199" s="55">
        <v>143541.38</v>
      </c>
      <c r="F199" s="55">
        <f t="shared" si="3"/>
        <v>86.679577294685998</v>
      </c>
      <c r="G199" s="7"/>
      <c r="H199" s="4"/>
    </row>
    <row r="200" spans="2:8" x14ac:dyDescent="0.25">
      <c r="B200" s="58" t="s">
        <v>270</v>
      </c>
      <c r="C200" s="59" t="s">
        <v>499</v>
      </c>
      <c r="D200" s="55">
        <v>30000</v>
      </c>
      <c r="E200" s="55" t="s">
        <v>10</v>
      </c>
      <c r="F200" s="55">
        <v>0</v>
      </c>
      <c r="G200" s="7"/>
      <c r="H200" s="4"/>
    </row>
    <row r="201" spans="2:8" x14ac:dyDescent="0.25">
      <c r="B201" s="58" t="s">
        <v>431</v>
      </c>
      <c r="C201" s="59" t="s">
        <v>500</v>
      </c>
      <c r="D201" s="55">
        <v>30000</v>
      </c>
      <c r="E201" s="55" t="s">
        <v>10</v>
      </c>
      <c r="F201" s="55">
        <v>0</v>
      </c>
      <c r="G201" s="7"/>
      <c r="H201" s="4"/>
    </row>
    <row r="202" spans="2:8" x14ac:dyDescent="0.25">
      <c r="B202" s="58" t="s">
        <v>274</v>
      </c>
      <c r="C202" s="59" t="s">
        <v>501</v>
      </c>
      <c r="D202" s="55">
        <v>600</v>
      </c>
      <c r="E202" s="55" t="s">
        <v>10</v>
      </c>
      <c r="F202" s="55">
        <v>0</v>
      </c>
      <c r="G202" s="7"/>
      <c r="H202" s="4"/>
    </row>
    <row r="203" spans="2:8" x14ac:dyDescent="0.25">
      <c r="B203" s="58" t="s">
        <v>276</v>
      </c>
      <c r="C203" s="59" t="s">
        <v>502</v>
      </c>
      <c r="D203" s="55">
        <v>600</v>
      </c>
      <c r="E203" s="55" t="s">
        <v>10</v>
      </c>
      <c r="F203" s="55">
        <v>0</v>
      </c>
      <c r="G203" s="7"/>
      <c r="H203" s="4"/>
    </row>
    <row r="204" spans="2:8" ht="17.25" customHeight="1" x14ac:dyDescent="0.25">
      <c r="B204" s="58" t="s">
        <v>278</v>
      </c>
      <c r="C204" s="59" t="s">
        <v>503</v>
      </c>
      <c r="D204" s="55">
        <v>100</v>
      </c>
      <c r="E204" s="55" t="s">
        <v>10</v>
      </c>
      <c r="F204" s="55">
        <v>0</v>
      </c>
      <c r="G204" s="7"/>
      <c r="H204" s="4"/>
    </row>
    <row r="205" spans="2:8" x14ac:dyDescent="0.25">
      <c r="B205" s="58" t="s">
        <v>281</v>
      </c>
      <c r="C205" s="59" t="s">
        <v>504</v>
      </c>
      <c r="D205" s="55">
        <v>500</v>
      </c>
      <c r="E205" s="55" t="s">
        <v>10</v>
      </c>
      <c r="F205" s="55">
        <v>0</v>
      </c>
      <c r="G205" s="7"/>
      <c r="H205" s="4"/>
    </row>
    <row r="206" spans="2:8" x14ac:dyDescent="0.25">
      <c r="B206" s="58" t="s">
        <v>505</v>
      </c>
      <c r="C206" s="59" t="s">
        <v>506</v>
      </c>
      <c r="D206" s="55">
        <v>49063645.170000002</v>
      </c>
      <c r="E206" s="55">
        <v>21291737.539999999</v>
      </c>
      <c r="F206" s="55">
        <f t="shared" si="3"/>
        <v>43.396159144365505</v>
      </c>
      <c r="G206" s="7"/>
      <c r="H206" s="4"/>
    </row>
    <row r="207" spans="2:8" x14ac:dyDescent="0.25">
      <c r="B207" s="58" t="s">
        <v>507</v>
      </c>
      <c r="C207" s="59" t="s">
        <v>508</v>
      </c>
      <c r="D207" s="55">
        <v>45159445.170000002</v>
      </c>
      <c r="E207" s="55">
        <v>19207817</v>
      </c>
      <c r="F207" s="55">
        <f t="shared" si="3"/>
        <v>42.533332567956343</v>
      </c>
      <c r="G207" s="7"/>
      <c r="H207" s="4"/>
    </row>
    <row r="208" spans="2:8" ht="24" x14ac:dyDescent="0.25">
      <c r="B208" s="58" t="s">
        <v>322</v>
      </c>
      <c r="C208" s="59" t="s">
        <v>509</v>
      </c>
      <c r="D208" s="55">
        <v>45159445.170000002</v>
      </c>
      <c r="E208" s="55">
        <v>19207817</v>
      </c>
      <c r="F208" s="55">
        <f t="shared" si="3"/>
        <v>42.533332567956343</v>
      </c>
      <c r="G208" s="7"/>
      <c r="H208" s="4"/>
    </row>
    <row r="209" spans="2:8" x14ac:dyDescent="0.25">
      <c r="B209" s="58" t="s">
        <v>324</v>
      </c>
      <c r="C209" s="59" t="s">
        <v>510</v>
      </c>
      <c r="D209" s="55">
        <v>14774997.67</v>
      </c>
      <c r="E209" s="55">
        <v>5386300</v>
      </c>
      <c r="F209" s="55">
        <f t="shared" si="3"/>
        <v>36.455504902966254</v>
      </c>
      <c r="G209" s="7"/>
      <c r="H209" s="4"/>
    </row>
    <row r="210" spans="2:8" ht="48" x14ac:dyDescent="0.25">
      <c r="B210" s="58" t="s">
        <v>326</v>
      </c>
      <c r="C210" s="59" t="s">
        <v>511</v>
      </c>
      <c r="D210" s="55">
        <v>14553500</v>
      </c>
      <c r="E210" s="55">
        <v>5386300</v>
      </c>
      <c r="F210" s="55">
        <f t="shared" si="3"/>
        <v>37.010341155048614</v>
      </c>
      <c r="G210" s="7"/>
      <c r="H210" s="4"/>
    </row>
    <row r="211" spans="2:8" x14ac:dyDescent="0.25">
      <c r="B211" s="58" t="s">
        <v>439</v>
      </c>
      <c r="C211" s="59" t="s">
        <v>512</v>
      </c>
      <c r="D211" s="55">
        <v>221497.67</v>
      </c>
      <c r="E211" s="55" t="s">
        <v>10</v>
      </c>
      <c r="F211" s="55">
        <v>0</v>
      </c>
      <c r="G211" s="7"/>
      <c r="H211" s="4"/>
    </row>
    <row r="212" spans="2:8" x14ac:dyDescent="0.25">
      <c r="B212" s="58" t="s">
        <v>513</v>
      </c>
      <c r="C212" s="59" t="s">
        <v>514</v>
      </c>
      <c r="D212" s="55">
        <v>30384447.5</v>
      </c>
      <c r="E212" s="55">
        <v>13821517</v>
      </c>
      <c r="F212" s="55">
        <f t="shared" si="3"/>
        <v>45.488788301975866</v>
      </c>
      <c r="G212" s="7"/>
      <c r="H212" s="4"/>
    </row>
    <row r="213" spans="2:8" ht="48" x14ac:dyDescent="0.25">
      <c r="B213" s="58" t="s">
        <v>515</v>
      </c>
      <c r="C213" s="59" t="s">
        <v>516</v>
      </c>
      <c r="D213" s="55">
        <v>26161700</v>
      </c>
      <c r="E213" s="55">
        <v>11333600</v>
      </c>
      <c r="F213" s="55">
        <f t="shared" si="3"/>
        <v>43.321343796465825</v>
      </c>
      <c r="G213" s="7"/>
      <c r="H213" s="4"/>
    </row>
    <row r="214" spans="2:8" x14ac:dyDescent="0.25">
      <c r="B214" s="58" t="s">
        <v>517</v>
      </c>
      <c r="C214" s="59" t="s">
        <v>518</v>
      </c>
      <c r="D214" s="55">
        <v>4222747.5</v>
      </c>
      <c r="E214" s="55">
        <v>2487917</v>
      </c>
      <c r="F214" s="55">
        <f t="shared" si="3"/>
        <v>58.917020257545595</v>
      </c>
      <c r="G214" s="7"/>
      <c r="H214" s="4"/>
    </row>
    <row r="215" spans="2:8" x14ac:dyDescent="0.25">
      <c r="B215" s="58" t="s">
        <v>519</v>
      </c>
      <c r="C215" s="59" t="s">
        <v>520</v>
      </c>
      <c r="D215" s="55">
        <v>3904200</v>
      </c>
      <c r="E215" s="55">
        <v>2083920.54</v>
      </c>
      <c r="F215" s="55">
        <f t="shared" si="3"/>
        <v>53.376377747041644</v>
      </c>
      <c r="G215" s="7"/>
      <c r="H215" s="4"/>
    </row>
    <row r="216" spans="2:8" ht="48" x14ac:dyDescent="0.25">
      <c r="B216" s="58" t="s">
        <v>246</v>
      </c>
      <c r="C216" s="59" t="s">
        <v>521</v>
      </c>
      <c r="D216" s="55">
        <v>3692400</v>
      </c>
      <c r="E216" s="55">
        <v>1932796.34</v>
      </c>
      <c r="F216" s="55">
        <f t="shared" si="3"/>
        <v>52.345258910193913</v>
      </c>
      <c r="G216" s="7"/>
      <c r="H216" s="4"/>
    </row>
    <row r="217" spans="2:8" x14ac:dyDescent="0.25">
      <c r="B217" s="58" t="s">
        <v>308</v>
      </c>
      <c r="C217" s="59" t="s">
        <v>522</v>
      </c>
      <c r="D217" s="55">
        <v>3692400</v>
      </c>
      <c r="E217" s="55">
        <v>1932796.34</v>
      </c>
      <c r="F217" s="55">
        <f t="shared" si="3"/>
        <v>52.345258910193913</v>
      </c>
      <c r="G217" s="7"/>
      <c r="H217" s="4"/>
    </row>
    <row r="218" spans="2:8" x14ac:dyDescent="0.25">
      <c r="B218" s="58" t="s">
        <v>310</v>
      </c>
      <c r="C218" s="59" t="s">
        <v>523</v>
      </c>
      <c r="D218" s="55">
        <v>2835900</v>
      </c>
      <c r="E218" s="55">
        <v>1465474.34</v>
      </c>
      <c r="F218" s="55">
        <f t="shared" si="3"/>
        <v>51.67581155894073</v>
      </c>
      <c r="G218" s="7"/>
      <c r="H218" s="4"/>
    </row>
    <row r="219" spans="2:8" ht="36" x14ac:dyDescent="0.25">
      <c r="B219" s="58" t="s">
        <v>312</v>
      </c>
      <c r="C219" s="59" t="s">
        <v>524</v>
      </c>
      <c r="D219" s="55">
        <v>856500</v>
      </c>
      <c r="E219" s="55">
        <v>467322</v>
      </c>
      <c r="F219" s="55">
        <f t="shared" si="3"/>
        <v>54.561821366024517</v>
      </c>
      <c r="G219" s="7"/>
      <c r="H219" s="4"/>
    </row>
    <row r="220" spans="2:8" ht="24" x14ac:dyDescent="0.25">
      <c r="B220" s="58" t="s">
        <v>264</v>
      </c>
      <c r="C220" s="59" t="s">
        <v>525</v>
      </c>
      <c r="D220" s="55">
        <v>211800</v>
      </c>
      <c r="E220" s="55">
        <v>151124.20000000001</v>
      </c>
      <c r="F220" s="55">
        <f t="shared" si="3"/>
        <v>71.352313503305012</v>
      </c>
      <c r="G220" s="7"/>
      <c r="H220" s="4"/>
    </row>
    <row r="221" spans="2:8" ht="24" x14ac:dyDescent="0.25">
      <c r="B221" s="58" t="s">
        <v>266</v>
      </c>
      <c r="C221" s="59" t="s">
        <v>526</v>
      </c>
      <c r="D221" s="55">
        <v>211800</v>
      </c>
      <c r="E221" s="55">
        <v>151124.20000000001</v>
      </c>
      <c r="F221" s="55">
        <f t="shared" si="3"/>
        <v>71.352313503305012</v>
      </c>
      <c r="G221" s="7"/>
      <c r="H221" s="4"/>
    </row>
    <row r="222" spans="2:8" x14ac:dyDescent="0.25">
      <c r="B222" s="58" t="s">
        <v>268</v>
      </c>
      <c r="C222" s="59" t="s">
        <v>527</v>
      </c>
      <c r="D222" s="55">
        <v>211800</v>
      </c>
      <c r="E222" s="55">
        <v>151124.20000000001</v>
      </c>
      <c r="F222" s="55">
        <f t="shared" si="3"/>
        <v>71.352313503305012</v>
      </c>
      <c r="G222" s="7"/>
      <c r="H222" s="4"/>
    </row>
    <row r="223" spans="2:8" x14ac:dyDescent="0.25">
      <c r="B223" s="58" t="s">
        <v>528</v>
      </c>
      <c r="C223" s="59" t="s">
        <v>529</v>
      </c>
      <c r="D223" s="55">
        <v>21110968</v>
      </c>
      <c r="E223" s="55">
        <v>7321587.2300000004</v>
      </c>
      <c r="F223" s="55">
        <f t="shared" si="3"/>
        <v>34.681437772062374</v>
      </c>
      <c r="G223" s="7"/>
      <c r="H223" s="4"/>
    </row>
    <row r="224" spans="2:8" x14ac:dyDescent="0.25">
      <c r="B224" s="58" t="s">
        <v>530</v>
      </c>
      <c r="C224" s="59" t="s">
        <v>531</v>
      </c>
      <c r="D224" s="55">
        <v>2310600</v>
      </c>
      <c r="E224" s="55">
        <v>851775.58</v>
      </c>
      <c r="F224" s="55">
        <f t="shared" si="3"/>
        <v>36.863826711676616</v>
      </c>
      <c r="G224" s="7"/>
      <c r="H224" s="4"/>
    </row>
    <row r="225" spans="2:8" ht="24" x14ac:dyDescent="0.25">
      <c r="B225" s="58" t="s">
        <v>264</v>
      </c>
      <c r="C225" s="59" t="s">
        <v>532</v>
      </c>
      <c r="D225" s="55">
        <v>34100</v>
      </c>
      <c r="E225" s="55">
        <v>12587.82</v>
      </c>
      <c r="F225" s="55">
        <f t="shared" si="3"/>
        <v>36.914428152492668</v>
      </c>
      <c r="G225" s="7"/>
      <c r="H225" s="4"/>
    </row>
    <row r="226" spans="2:8" ht="24" x14ac:dyDescent="0.25">
      <c r="B226" s="58" t="s">
        <v>266</v>
      </c>
      <c r="C226" s="59" t="s">
        <v>533</v>
      </c>
      <c r="D226" s="55">
        <v>34100</v>
      </c>
      <c r="E226" s="55">
        <v>12587.82</v>
      </c>
      <c r="F226" s="55">
        <f t="shared" si="3"/>
        <v>36.914428152492668</v>
      </c>
      <c r="G226" s="7"/>
      <c r="H226" s="4"/>
    </row>
    <row r="227" spans="2:8" x14ac:dyDescent="0.25">
      <c r="B227" s="58" t="s">
        <v>268</v>
      </c>
      <c r="C227" s="59" t="s">
        <v>534</v>
      </c>
      <c r="D227" s="55">
        <v>34100</v>
      </c>
      <c r="E227" s="55">
        <v>12587.82</v>
      </c>
      <c r="F227" s="55">
        <f t="shared" si="3"/>
        <v>36.914428152492668</v>
      </c>
      <c r="G227" s="7"/>
      <c r="H227" s="4"/>
    </row>
    <row r="228" spans="2:8" x14ac:dyDescent="0.25">
      <c r="B228" s="58" t="s">
        <v>270</v>
      </c>
      <c r="C228" s="59" t="s">
        <v>535</v>
      </c>
      <c r="D228" s="55">
        <v>2276500</v>
      </c>
      <c r="E228" s="55">
        <v>839187.76</v>
      </c>
      <c r="F228" s="55">
        <f t="shared" si="3"/>
        <v>36.86306874588184</v>
      </c>
      <c r="G228" s="7"/>
      <c r="H228" s="4"/>
    </row>
    <row r="229" spans="2:8" x14ac:dyDescent="0.25">
      <c r="B229" s="58" t="s">
        <v>536</v>
      </c>
      <c r="C229" s="59" t="s">
        <v>537</v>
      </c>
      <c r="D229" s="55">
        <v>2276500</v>
      </c>
      <c r="E229" s="55">
        <v>839187.76</v>
      </c>
      <c r="F229" s="55">
        <f t="shared" si="3"/>
        <v>36.86306874588184</v>
      </c>
      <c r="G229" s="7"/>
      <c r="H229" s="4"/>
    </row>
    <row r="230" spans="2:8" x14ac:dyDescent="0.25">
      <c r="B230" s="58" t="s">
        <v>538</v>
      </c>
      <c r="C230" s="59" t="s">
        <v>539</v>
      </c>
      <c r="D230" s="55">
        <v>2276500</v>
      </c>
      <c r="E230" s="55">
        <v>839187.76</v>
      </c>
      <c r="F230" s="55">
        <f t="shared" si="3"/>
        <v>36.86306874588184</v>
      </c>
      <c r="G230" s="7"/>
      <c r="H230" s="4"/>
    </row>
    <row r="231" spans="2:8" x14ac:dyDescent="0.25">
      <c r="B231" s="58" t="s">
        <v>540</v>
      </c>
      <c r="C231" s="59" t="s">
        <v>541</v>
      </c>
      <c r="D231" s="55">
        <v>12649536</v>
      </c>
      <c r="E231" s="55">
        <v>4339180</v>
      </c>
      <c r="F231" s="55">
        <f t="shared" si="3"/>
        <v>34.303076413237612</v>
      </c>
      <c r="G231" s="7"/>
      <c r="H231" s="4"/>
    </row>
    <row r="232" spans="2:8" ht="24" x14ac:dyDescent="0.25">
      <c r="B232" s="58" t="s">
        <v>264</v>
      </c>
      <c r="C232" s="59" t="s">
        <v>542</v>
      </c>
      <c r="D232" s="55">
        <v>229050</v>
      </c>
      <c r="E232" s="55">
        <v>120880</v>
      </c>
      <c r="F232" s="55">
        <f t="shared" si="3"/>
        <v>52.774503383540718</v>
      </c>
      <c r="G232" s="7"/>
      <c r="H232" s="4"/>
    </row>
    <row r="233" spans="2:8" ht="24" x14ac:dyDescent="0.25">
      <c r="B233" s="58" t="s">
        <v>266</v>
      </c>
      <c r="C233" s="59" t="s">
        <v>543</v>
      </c>
      <c r="D233" s="55">
        <v>229050</v>
      </c>
      <c r="E233" s="55">
        <v>120880</v>
      </c>
      <c r="F233" s="55">
        <f t="shared" si="3"/>
        <v>52.774503383540718</v>
      </c>
      <c r="G233" s="7"/>
      <c r="H233" s="4"/>
    </row>
    <row r="234" spans="2:8" x14ac:dyDescent="0.25">
      <c r="B234" s="58" t="s">
        <v>268</v>
      </c>
      <c r="C234" s="59" t="s">
        <v>544</v>
      </c>
      <c r="D234" s="55">
        <v>229050</v>
      </c>
      <c r="E234" s="55">
        <v>120880</v>
      </c>
      <c r="F234" s="55">
        <f t="shared" ref="F234:F283" si="4">E234/D234*100</f>
        <v>52.774503383540718</v>
      </c>
      <c r="G234" s="7"/>
      <c r="H234" s="4"/>
    </row>
    <row r="235" spans="2:8" x14ac:dyDescent="0.25">
      <c r="B235" s="58" t="s">
        <v>270</v>
      </c>
      <c r="C235" s="59" t="s">
        <v>545</v>
      </c>
      <c r="D235" s="55">
        <v>4273686</v>
      </c>
      <c r="E235" s="55">
        <v>12000</v>
      </c>
      <c r="F235" s="55">
        <f t="shared" si="4"/>
        <v>0.28078805976854643</v>
      </c>
      <c r="G235" s="7"/>
      <c r="H235" s="4"/>
    </row>
    <row r="236" spans="2:8" x14ac:dyDescent="0.25">
      <c r="B236" s="58" t="s">
        <v>536</v>
      </c>
      <c r="C236" s="59" t="s">
        <v>546</v>
      </c>
      <c r="D236" s="55">
        <v>50000</v>
      </c>
      <c r="E236" s="55">
        <v>12000</v>
      </c>
      <c r="F236" s="55">
        <f t="shared" si="4"/>
        <v>24</v>
      </c>
      <c r="G236" s="7"/>
      <c r="H236" s="4"/>
    </row>
    <row r="237" spans="2:8" ht="24" x14ac:dyDescent="0.25">
      <c r="B237" s="58" t="s">
        <v>547</v>
      </c>
      <c r="C237" s="59" t="s">
        <v>548</v>
      </c>
      <c r="D237" s="55">
        <v>50000</v>
      </c>
      <c r="E237" s="55">
        <v>12000</v>
      </c>
      <c r="F237" s="55">
        <f t="shared" si="4"/>
        <v>24</v>
      </c>
      <c r="G237" s="7"/>
      <c r="H237" s="4"/>
    </row>
    <row r="238" spans="2:8" ht="24" x14ac:dyDescent="0.25">
      <c r="B238" s="58" t="s">
        <v>271</v>
      </c>
      <c r="C238" s="59" t="s">
        <v>549</v>
      </c>
      <c r="D238" s="55">
        <v>4223686</v>
      </c>
      <c r="E238" s="55" t="s">
        <v>10</v>
      </c>
      <c r="F238" s="55">
        <v>0</v>
      </c>
      <c r="G238" s="7"/>
      <c r="H238" s="4"/>
    </row>
    <row r="239" spans="2:8" x14ac:dyDescent="0.25">
      <c r="B239" s="58" t="s">
        <v>550</v>
      </c>
      <c r="C239" s="59" t="s">
        <v>551</v>
      </c>
      <c r="D239" s="55">
        <v>4223686</v>
      </c>
      <c r="E239" s="55" t="s">
        <v>10</v>
      </c>
      <c r="F239" s="55">
        <v>0</v>
      </c>
      <c r="G239" s="7"/>
      <c r="H239" s="4"/>
    </row>
    <row r="240" spans="2:8" ht="24" x14ac:dyDescent="0.25">
      <c r="B240" s="58" t="s">
        <v>322</v>
      </c>
      <c r="C240" s="59" t="s">
        <v>552</v>
      </c>
      <c r="D240" s="55">
        <v>8146800</v>
      </c>
      <c r="E240" s="55">
        <v>4206300</v>
      </c>
      <c r="F240" s="55">
        <f t="shared" si="4"/>
        <v>51.631315363087346</v>
      </c>
      <c r="G240" s="7"/>
      <c r="H240" s="4"/>
    </row>
    <row r="241" spans="2:8" x14ac:dyDescent="0.25">
      <c r="B241" s="58" t="s">
        <v>324</v>
      </c>
      <c r="C241" s="59" t="s">
        <v>553</v>
      </c>
      <c r="D241" s="55">
        <v>8146800</v>
      </c>
      <c r="E241" s="55">
        <v>4206300</v>
      </c>
      <c r="F241" s="55">
        <f t="shared" si="4"/>
        <v>51.631315363087346</v>
      </c>
      <c r="G241" s="7"/>
      <c r="H241" s="4"/>
    </row>
    <row r="242" spans="2:8" x14ac:dyDescent="0.25">
      <c r="B242" s="58" t="s">
        <v>439</v>
      </c>
      <c r="C242" s="59" t="s">
        <v>554</v>
      </c>
      <c r="D242" s="55">
        <v>8146800</v>
      </c>
      <c r="E242" s="55">
        <v>4206300</v>
      </c>
      <c r="F242" s="55">
        <f t="shared" si="4"/>
        <v>51.631315363087346</v>
      </c>
      <c r="G242" s="7"/>
      <c r="H242" s="4"/>
    </row>
    <row r="243" spans="2:8" x14ac:dyDescent="0.25">
      <c r="B243" s="58" t="s">
        <v>555</v>
      </c>
      <c r="C243" s="59" t="s">
        <v>556</v>
      </c>
      <c r="D243" s="55">
        <v>6150832</v>
      </c>
      <c r="E243" s="55">
        <v>2130631.65</v>
      </c>
      <c r="F243" s="55">
        <f t="shared" si="4"/>
        <v>34.639730852671633</v>
      </c>
      <c r="G243" s="7"/>
      <c r="H243" s="4"/>
    </row>
    <row r="244" spans="2:8" ht="24" x14ac:dyDescent="0.25">
      <c r="B244" s="58" t="s">
        <v>264</v>
      </c>
      <c r="C244" s="59" t="s">
        <v>557</v>
      </c>
      <c r="D244" s="55">
        <v>66200</v>
      </c>
      <c r="E244" s="55">
        <v>29011.65</v>
      </c>
      <c r="F244" s="55">
        <f t="shared" si="4"/>
        <v>43.824244712990939</v>
      </c>
      <c r="G244" s="7"/>
      <c r="H244" s="4"/>
    </row>
    <row r="245" spans="2:8" ht="24" x14ac:dyDescent="0.25">
      <c r="B245" s="58" t="s">
        <v>266</v>
      </c>
      <c r="C245" s="59" t="s">
        <v>558</v>
      </c>
      <c r="D245" s="55">
        <v>66200</v>
      </c>
      <c r="E245" s="55">
        <v>29011.65</v>
      </c>
      <c r="F245" s="55">
        <f t="shared" si="4"/>
        <v>43.824244712990939</v>
      </c>
      <c r="G245" s="7"/>
      <c r="H245" s="4"/>
    </row>
    <row r="246" spans="2:8" x14ac:dyDescent="0.25">
      <c r="B246" s="58" t="s">
        <v>268</v>
      </c>
      <c r="C246" s="59" t="s">
        <v>559</v>
      </c>
      <c r="D246" s="55">
        <v>66200</v>
      </c>
      <c r="E246" s="55">
        <v>29011.65</v>
      </c>
      <c r="F246" s="55">
        <f t="shared" si="4"/>
        <v>43.824244712990939</v>
      </c>
      <c r="G246" s="7"/>
      <c r="H246" s="4"/>
    </row>
    <row r="247" spans="2:8" x14ac:dyDescent="0.25">
      <c r="B247" s="58" t="s">
        <v>270</v>
      </c>
      <c r="C247" s="59" t="s">
        <v>560</v>
      </c>
      <c r="D247" s="55">
        <v>4850300</v>
      </c>
      <c r="E247" s="55">
        <v>2101620</v>
      </c>
      <c r="F247" s="55">
        <f t="shared" si="4"/>
        <v>43.329690946951729</v>
      </c>
      <c r="G247" s="7"/>
      <c r="H247" s="4"/>
    </row>
    <row r="248" spans="2:8" x14ac:dyDescent="0.25">
      <c r="B248" s="58" t="s">
        <v>536</v>
      </c>
      <c r="C248" s="59" t="s">
        <v>561</v>
      </c>
      <c r="D248" s="55">
        <v>3569100</v>
      </c>
      <c r="E248" s="55">
        <v>1567800</v>
      </c>
      <c r="F248" s="55">
        <f t="shared" si="4"/>
        <v>43.927040430360599</v>
      </c>
      <c r="G248" s="7"/>
      <c r="H248" s="4"/>
    </row>
    <row r="249" spans="2:8" ht="24" x14ac:dyDescent="0.25">
      <c r="B249" s="58" t="s">
        <v>547</v>
      </c>
      <c r="C249" s="59" t="s">
        <v>562</v>
      </c>
      <c r="D249" s="55">
        <v>3569100</v>
      </c>
      <c r="E249" s="55">
        <v>1567800</v>
      </c>
      <c r="F249" s="55">
        <f t="shared" si="4"/>
        <v>43.927040430360599</v>
      </c>
      <c r="G249" s="7"/>
      <c r="H249" s="4"/>
    </row>
    <row r="250" spans="2:8" ht="24" x14ac:dyDescent="0.25">
      <c r="B250" s="58" t="s">
        <v>271</v>
      </c>
      <c r="C250" s="59" t="s">
        <v>563</v>
      </c>
      <c r="D250" s="55">
        <v>1281200</v>
      </c>
      <c r="E250" s="55">
        <v>533820</v>
      </c>
      <c r="F250" s="55">
        <f t="shared" si="4"/>
        <v>41.665625975647828</v>
      </c>
      <c r="G250" s="7"/>
      <c r="H250" s="4"/>
    </row>
    <row r="251" spans="2:8" ht="24" x14ac:dyDescent="0.25">
      <c r="B251" s="58" t="s">
        <v>564</v>
      </c>
      <c r="C251" s="59" t="s">
        <v>565</v>
      </c>
      <c r="D251" s="55">
        <v>1281200</v>
      </c>
      <c r="E251" s="55">
        <v>533820</v>
      </c>
      <c r="F251" s="55">
        <f t="shared" si="4"/>
        <v>41.665625975647828</v>
      </c>
      <c r="G251" s="7"/>
      <c r="H251" s="4"/>
    </row>
    <row r="252" spans="2:8" ht="24" x14ac:dyDescent="0.25">
      <c r="B252" s="58" t="s">
        <v>387</v>
      </c>
      <c r="C252" s="59" t="s">
        <v>566</v>
      </c>
      <c r="D252" s="55">
        <v>1234332</v>
      </c>
      <c r="E252" s="55" t="s">
        <v>10</v>
      </c>
      <c r="F252" s="55">
        <v>0</v>
      </c>
      <c r="G252" s="7"/>
      <c r="H252" s="4"/>
    </row>
    <row r="253" spans="2:8" x14ac:dyDescent="0.25">
      <c r="B253" s="58" t="s">
        <v>389</v>
      </c>
      <c r="C253" s="59" t="s">
        <v>567</v>
      </c>
      <c r="D253" s="55">
        <v>1234332</v>
      </c>
      <c r="E253" s="55" t="s">
        <v>10</v>
      </c>
      <c r="F253" s="55">
        <v>0</v>
      </c>
      <c r="G253" s="7"/>
      <c r="H253" s="4"/>
    </row>
    <row r="254" spans="2:8" ht="36" x14ac:dyDescent="0.25">
      <c r="B254" s="58" t="s">
        <v>568</v>
      </c>
      <c r="C254" s="59" t="s">
        <v>569</v>
      </c>
      <c r="D254" s="55">
        <v>1234332</v>
      </c>
      <c r="E254" s="55" t="s">
        <v>10</v>
      </c>
      <c r="F254" s="55">
        <v>0</v>
      </c>
      <c r="G254" s="7"/>
      <c r="H254" s="4"/>
    </row>
    <row r="255" spans="2:8" x14ac:dyDescent="0.25">
      <c r="B255" s="58" t="s">
        <v>570</v>
      </c>
      <c r="C255" s="59" t="s">
        <v>571</v>
      </c>
      <c r="D255" s="55">
        <v>4325400</v>
      </c>
      <c r="E255" s="55">
        <v>104630</v>
      </c>
      <c r="F255" s="55">
        <f t="shared" si="4"/>
        <v>2.4189670319508019</v>
      </c>
      <c r="G255" s="7"/>
      <c r="H255" s="4"/>
    </row>
    <row r="256" spans="2:8" x14ac:dyDescent="0.25">
      <c r="B256" s="60" t="s">
        <v>572</v>
      </c>
      <c r="C256" s="59" t="s">
        <v>573</v>
      </c>
      <c r="D256" s="55">
        <v>4325400</v>
      </c>
      <c r="E256" s="55">
        <v>104630</v>
      </c>
      <c r="F256" s="55">
        <f t="shared" si="4"/>
        <v>2.4189670319508019</v>
      </c>
      <c r="G256" s="7"/>
      <c r="H256" s="4"/>
    </row>
    <row r="257" spans="2:8" ht="24" x14ac:dyDescent="0.25">
      <c r="B257" s="58" t="s">
        <v>264</v>
      </c>
      <c r="C257" s="59" t="s">
        <v>574</v>
      </c>
      <c r="D257" s="55">
        <v>287700</v>
      </c>
      <c r="E257" s="55">
        <v>104630</v>
      </c>
      <c r="F257" s="55">
        <f t="shared" si="4"/>
        <v>36.367744177963161</v>
      </c>
      <c r="G257" s="7"/>
      <c r="H257" s="4"/>
    </row>
    <row r="258" spans="2:8" ht="24" x14ac:dyDescent="0.25">
      <c r="B258" s="58" t="s">
        <v>266</v>
      </c>
      <c r="C258" s="59" t="s">
        <v>575</v>
      </c>
      <c r="D258" s="55">
        <v>287700</v>
      </c>
      <c r="E258" s="55">
        <v>104630</v>
      </c>
      <c r="F258" s="55">
        <f t="shared" si="4"/>
        <v>36.367744177963161</v>
      </c>
      <c r="G258" s="7"/>
      <c r="H258" s="4"/>
    </row>
    <row r="259" spans="2:8" x14ac:dyDescent="0.25">
      <c r="B259" s="58" t="s">
        <v>268</v>
      </c>
      <c r="C259" s="59" t="s">
        <v>576</v>
      </c>
      <c r="D259" s="55">
        <v>287700</v>
      </c>
      <c r="E259" s="55">
        <v>104630</v>
      </c>
      <c r="F259" s="55">
        <f t="shared" si="4"/>
        <v>36.367744177963161</v>
      </c>
      <c r="G259" s="7"/>
      <c r="H259" s="4"/>
    </row>
    <row r="260" spans="2:8" ht="24" x14ac:dyDescent="0.25">
      <c r="B260" s="58" t="s">
        <v>387</v>
      </c>
      <c r="C260" s="59" t="s">
        <v>577</v>
      </c>
      <c r="D260" s="55">
        <v>4037700</v>
      </c>
      <c r="E260" s="55" t="s">
        <v>10</v>
      </c>
      <c r="F260" s="55">
        <v>0</v>
      </c>
      <c r="G260" s="7"/>
      <c r="H260" s="4"/>
    </row>
    <row r="261" spans="2:8" x14ac:dyDescent="0.25">
      <c r="B261" s="58" t="s">
        <v>389</v>
      </c>
      <c r="C261" s="59" t="s">
        <v>578</v>
      </c>
      <c r="D261" s="55">
        <v>37700</v>
      </c>
      <c r="E261" s="55" t="s">
        <v>10</v>
      </c>
      <c r="F261" s="55">
        <v>0</v>
      </c>
      <c r="G261" s="7"/>
      <c r="H261" s="4"/>
    </row>
    <row r="262" spans="2:8" ht="26.25" customHeight="1" x14ac:dyDescent="0.25">
      <c r="B262" s="58" t="s">
        <v>391</v>
      </c>
      <c r="C262" s="59" t="s">
        <v>579</v>
      </c>
      <c r="D262" s="55">
        <v>37700</v>
      </c>
      <c r="E262" s="55" t="s">
        <v>10</v>
      </c>
      <c r="F262" s="55">
        <v>0</v>
      </c>
      <c r="G262" s="7"/>
      <c r="H262" s="4"/>
    </row>
    <row r="263" spans="2:8" ht="75" customHeight="1" x14ac:dyDescent="0.25">
      <c r="B263" s="58" t="s">
        <v>453</v>
      </c>
      <c r="C263" s="59" t="s">
        <v>580</v>
      </c>
      <c r="D263" s="55">
        <v>4000000</v>
      </c>
      <c r="E263" s="55" t="s">
        <v>10</v>
      </c>
      <c r="F263" s="55">
        <v>0</v>
      </c>
      <c r="G263" s="7"/>
      <c r="H263" s="4"/>
    </row>
    <row r="264" spans="2:8" ht="36.75" customHeight="1" x14ac:dyDescent="0.25">
      <c r="B264" s="60" t="s">
        <v>581</v>
      </c>
      <c r="C264" s="59" t="s">
        <v>582</v>
      </c>
      <c r="D264" s="55">
        <v>4000000</v>
      </c>
      <c r="E264" s="55" t="s">
        <v>10</v>
      </c>
      <c r="F264" s="55">
        <v>0</v>
      </c>
      <c r="G264" s="7"/>
      <c r="H264" s="4"/>
    </row>
    <row r="265" spans="2:8" x14ac:dyDescent="0.25">
      <c r="B265" s="58" t="s">
        <v>583</v>
      </c>
      <c r="C265" s="59" t="s">
        <v>584</v>
      </c>
      <c r="D265" s="55">
        <v>1600000</v>
      </c>
      <c r="E265" s="55">
        <v>480000</v>
      </c>
      <c r="F265" s="55">
        <f t="shared" si="4"/>
        <v>30</v>
      </c>
      <c r="G265" s="7"/>
      <c r="H265" s="4"/>
    </row>
    <row r="266" spans="2:8" x14ac:dyDescent="0.25">
      <c r="B266" s="58" t="s">
        <v>585</v>
      </c>
      <c r="C266" s="59" t="s">
        <v>586</v>
      </c>
      <c r="D266" s="55">
        <v>1600000</v>
      </c>
      <c r="E266" s="55">
        <v>480000</v>
      </c>
      <c r="F266" s="55">
        <f t="shared" si="4"/>
        <v>30</v>
      </c>
      <c r="G266" s="7"/>
      <c r="H266" s="4"/>
    </row>
    <row r="267" spans="2:8" ht="24" x14ac:dyDescent="0.25">
      <c r="B267" s="58" t="s">
        <v>322</v>
      </c>
      <c r="C267" s="59" t="s">
        <v>587</v>
      </c>
      <c r="D267" s="55">
        <v>1600000</v>
      </c>
      <c r="E267" s="55">
        <v>480000</v>
      </c>
      <c r="F267" s="55">
        <f t="shared" si="4"/>
        <v>30</v>
      </c>
      <c r="G267" s="7"/>
      <c r="H267" s="4"/>
    </row>
    <row r="268" spans="2:8" ht="24" x14ac:dyDescent="0.25">
      <c r="B268" s="58" t="s">
        <v>588</v>
      </c>
      <c r="C268" s="59" t="s">
        <v>589</v>
      </c>
      <c r="D268" s="55">
        <v>1600000</v>
      </c>
      <c r="E268" s="55">
        <v>480000</v>
      </c>
      <c r="F268" s="55">
        <f t="shared" si="4"/>
        <v>30</v>
      </c>
      <c r="G268" s="7"/>
      <c r="H268" s="4"/>
    </row>
    <row r="269" spans="2:8" ht="24" x14ac:dyDescent="0.25">
      <c r="B269" s="58" t="s">
        <v>590</v>
      </c>
      <c r="C269" s="59" t="s">
        <v>591</v>
      </c>
      <c r="D269" s="55">
        <v>1600000</v>
      </c>
      <c r="E269" s="55">
        <v>480000</v>
      </c>
      <c r="F269" s="55">
        <f t="shared" si="4"/>
        <v>30</v>
      </c>
      <c r="G269" s="7"/>
      <c r="H269" s="4"/>
    </row>
    <row r="270" spans="2:8" ht="24" x14ac:dyDescent="0.25">
      <c r="B270" s="58" t="s">
        <v>592</v>
      </c>
      <c r="C270" s="59" t="s">
        <v>593</v>
      </c>
      <c r="D270" s="55">
        <v>100000</v>
      </c>
      <c r="E270" s="55">
        <v>33043.99</v>
      </c>
      <c r="F270" s="55">
        <f t="shared" si="4"/>
        <v>33.043989999999994</v>
      </c>
      <c r="G270" s="7"/>
      <c r="H270" s="4"/>
    </row>
    <row r="271" spans="2:8" ht="24" x14ac:dyDescent="0.25">
      <c r="B271" s="58" t="s">
        <v>594</v>
      </c>
      <c r="C271" s="59" t="s">
        <v>595</v>
      </c>
      <c r="D271" s="55">
        <v>100000</v>
      </c>
      <c r="E271" s="55">
        <v>33043.99</v>
      </c>
      <c r="F271" s="55">
        <f t="shared" si="4"/>
        <v>33.043989999999994</v>
      </c>
      <c r="G271" s="7"/>
      <c r="H271" s="4"/>
    </row>
    <row r="272" spans="2:8" x14ac:dyDescent="0.25">
      <c r="B272" s="58" t="s">
        <v>596</v>
      </c>
      <c r="C272" s="59" t="s">
        <v>597</v>
      </c>
      <c r="D272" s="55">
        <v>100000</v>
      </c>
      <c r="E272" s="55">
        <v>33043.99</v>
      </c>
      <c r="F272" s="55">
        <f t="shared" si="4"/>
        <v>33.043989999999994</v>
      </c>
      <c r="G272" s="7"/>
      <c r="H272" s="4"/>
    </row>
    <row r="273" spans="2:8" x14ac:dyDescent="0.25">
      <c r="B273" s="58" t="s">
        <v>598</v>
      </c>
      <c r="C273" s="59" t="s">
        <v>599</v>
      </c>
      <c r="D273" s="55">
        <v>100000</v>
      </c>
      <c r="E273" s="55">
        <v>33043.99</v>
      </c>
      <c r="F273" s="55">
        <f t="shared" si="4"/>
        <v>33.043989999999994</v>
      </c>
      <c r="G273" s="7"/>
      <c r="H273" s="4"/>
    </row>
    <row r="274" spans="2:8" ht="36" x14ac:dyDescent="0.25">
      <c r="B274" s="58" t="s">
        <v>600</v>
      </c>
      <c r="C274" s="59" t="s">
        <v>601</v>
      </c>
      <c r="D274" s="55">
        <v>1913200</v>
      </c>
      <c r="E274" s="55">
        <v>404200</v>
      </c>
      <c r="F274" s="55">
        <f t="shared" si="4"/>
        <v>21.126907798452855</v>
      </c>
      <c r="G274" s="7"/>
      <c r="H274" s="4"/>
    </row>
    <row r="275" spans="2:8" ht="36" x14ac:dyDescent="0.25">
      <c r="B275" s="60" t="s">
        <v>602</v>
      </c>
      <c r="C275" s="59" t="s">
        <v>603</v>
      </c>
      <c r="D275" s="55">
        <v>67600</v>
      </c>
      <c r="E275" s="55" t="s">
        <v>10</v>
      </c>
      <c r="F275" s="55">
        <v>0</v>
      </c>
      <c r="G275" s="7"/>
      <c r="H275" s="4"/>
    </row>
    <row r="276" spans="2:8" x14ac:dyDescent="0.25">
      <c r="B276" s="58" t="s">
        <v>273</v>
      </c>
      <c r="C276" s="59" t="s">
        <v>604</v>
      </c>
      <c r="D276" s="55">
        <v>67600</v>
      </c>
      <c r="E276" s="55" t="s">
        <v>10</v>
      </c>
      <c r="F276" s="55">
        <v>0</v>
      </c>
      <c r="G276" s="7"/>
      <c r="H276" s="4"/>
    </row>
    <row r="277" spans="2:8" x14ac:dyDescent="0.25">
      <c r="B277" s="58" t="s">
        <v>605</v>
      </c>
      <c r="C277" s="59" t="s">
        <v>606</v>
      </c>
      <c r="D277" s="55">
        <v>67600</v>
      </c>
      <c r="E277" s="55" t="s">
        <v>10</v>
      </c>
      <c r="F277" s="55">
        <v>0</v>
      </c>
      <c r="G277" s="7"/>
      <c r="H277" s="4"/>
    </row>
    <row r="278" spans="2:8" x14ac:dyDescent="0.25">
      <c r="B278" s="58" t="s">
        <v>171</v>
      </c>
      <c r="C278" s="59" t="s">
        <v>607</v>
      </c>
      <c r="D278" s="55">
        <v>67600</v>
      </c>
      <c r="E278" s="55" t="s">
        <v>10</v>
      </c>
      <c r="F278" s="55">
        <v>0</v>
      </c>
      <c r="G278" s="7"/>
      <c r="H278" s="4"/>
    </row>
    <row r="279" spans="2:8" x14ac:dyDescent="0.25">
      <c r="B279" s="58" t="s">
        <v>608</v>
      </c>
      <c r="C279" s="59" t="s">
        <v>609</v>
      </c>
      <c r="D279" s="55">
        <v>1845600</v>
      </c>
      <c r="E279" s="55">
        <v>404200</v>
      </c>
      <c r="F279" s="55">
        <f t="shared" si="4"/>
        <v>21.900736887732986</v>
      </c>
      <c r="G279" s="7"/>
      <c r="H279" s="4"/>
    </row>
    <row r="280" spans="2:8" x14ac:dyDescent="0.25">
      <c r="B280" s="58" t="s">
        <v>273</v>
      </c>
      <c r="C280" s="59" t="s">
        <v>610</v>
      </c>
      <c r="D280" s="55">
        <v>1845600</v>
      </c>
      <c r="E280" s="55">
        <v>404200</v>
      </c>
      <c r="F280" s="55">
        <f t="shared" si="4"/>
        <v>21.900736887732986</v>
      </c>
      <c r="G280" s="7"/>
      <c r="H280" s="4"/>
    </row>
    <row r="281" spans="2:8" x14ac:dyDescent="0.25">
      <c r="B281" s="58" t="s">
        <v>219</v>
      </c>
      <c r="C281" s="61" t="s">
        <v>611</v>
      </c>
      <c r="D281" s="62">
        <v>1845600</v>
      </c>
      <c r="E281" s="63">
        <v>404200</v>
      </c>
      <c r="F281" s="55">
        <f t="shared" si="4"/>
        <v>21.900736887732986</v>
      </c>
      <c r="G281" s="7"/>
      <c r="H281" s="4"/>
    </row>
    <row r="282" spans="2:8" ht="12.95" customHeight="1" x14ac:dyDescent="0.25">
      <c r="B282" s="64"/>
      <c r="C282" s="65"/>
      <c r="D282" s="66"/>
      <c r="E282" s="67"/>
      <c r="F282" s="55"/>
      <c r="G282" s="34"/>
      <c r="H282" s="4"/>
    </row>
    <row r="283" spans="2:8" ht="18.75" customHeight="1" thickBot="1" x14ac:dyDescent="0.3">
      <c r="B283" s="68" t="s">
        <v>612</v>
      </c>
      <c r="C283" s="69" t="s">
        <v>9</v>
      </c>
      <c r="D283" s="70">
        <v>-13313179.25</v>
      </c>
      <c r="E283" s="71">
        <v>-866678.57</v>
      </c>
      <c r="F283" s="55">
        <f t="shared" si="4"/>
        <v>6.5099293994708294</v>
      </c>
      <c r="G283" s="7"/>
      <c r="H283" s="4"/>
    </row>
    <row r="284" spans="2:8" ht="12.95" customHeight="1" x14ac:dyDescent="0.25">
      <c r="B284" s="3"/>
      <c r="C284" s="20"/>
      <c r="D284" s="20"/>
      <c r="E284" s="20"/>
      <c r="F284" s="20"/>
      <c r="G284" s="3"/>
      <c r="H284" s="4"/>
    </row>
    <row r="285" spans="2:8" hidden="1" x14ac:dyDescent="0.25">
      <c r="B285" s="8"/>
      <c r="C285" s="8"/>
      <c r="D285" s="12"/>
      <c r="E285" s="12"/>
      <c r="F285" s="12"/>
      <c r="G285" s="3" t="s">
        <v>239</v>
      </c>
      <c r="H285" s="4"/>
    </row>
  </sheetData>
  <mergeCells count="4">
    <mergeCell ref="B4:B5"/>
    <mergeCell ref="C4:C5"/>
    <mergeCell ref="D4:F4"/>
    <mergeCell ref="B2:F2"/>
  </mergeCells>
  <pageMargins left="0.59055118110236227" right="0" top="0.19685039370078741" bottom="0" header="0" footer="0"/>
  <pageSetup paperSize="9" scale="80" fitToWidth="2" fitToHeight="0" orientation="portrait" r:id="rId1"/>
  <header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zoomScaleNormal="100" workbookViewId="0">
      <selection activeCell="I13" sqref="I13"/>
    </sheetView>
  </sheetViews>
  <sheetFormatPr defaultColWidth="9" defaultRowHeight="15" x14ac:dyDescent="0.25"/>
  <cols>
    <col min="1" max="1" width="2.140625" style="1" customWidth="1"/>
    <col min="2" max="2" width="52.140625" style="1" customWidth="1"/>
    <col min="3" max="3" width="19.85546875" style="1" customWidth="1"/>
    <col min="4" max="5" width="14.42578125" style="1" customWidth="1"/>
    <col min="6" max="6" width="11.7109375" style="1" customWidth="1"/>
    <col min="7" max="7" width="8.42578125" style="1" customWidth="1"/>
    <col min="8" max="8" width="8" style="1" customWidth="1"/>
    <col min="9" max="16384" width="9" style="1"/>
  </cols>
  <sheetData>
    <row r="1" spans="1:10" ht="10.5" customHeight="1" x14ac:dyDescent="0.25">
      <c r="B1" s="13"/>
      <c r="C1" s="14"/>
      <c r="D1" s="15"/>
      <c r="E1" s="3"/>
      <c r="F1" s="3"/>
      <c r="G1" s="3"/>
      <c r="H1" s="4"/>
    </row>
    <row r="2" spans="1:10" ht="28.5" customHeight="1" x14ac:dyDescent="0.25">
      <c r="B2" s="119" t="s">
        <v>613</v>
      </c>
      <c r="C2" s="120"/>
      <c r="D2" s="121"/>
      <c r="E2" s="121"/>
      <c r="F2" s="121"/>
      <c r="G2" s="3"/>
      <c r="H2" s="4"/>
    </row>
    <row r="3" spans="1:10" ht="14.1" customHeight="1" thickBot="1" x14ac:dyDescent="0.3">
      <c r="B3" s="21"/>
      <c r="C3" s="18"/>
      <c r="D3" s="17"/>
      <c r="E3" s="19"/>
      <c r="F3" s="19"/>
      <c r="G3" s="3"/>
      <c r="H3" s="4"/>
    </row>
    <row r="4" spans="1:10" ht="24.75" customHeight="1" x14ac:dyDescent="0.25">
      <c r="A4" s="29"/>
      <c r="B4" s="105" t="s">
        <v>0</v>
      </c>
      <c r="C4" s="107" t="s">
        <v>614</v>
      </c>
      <c r="D4" s="118" t="s">
        <v>652</v>
      </c>
      <c r="E4" s="114"/>
      <c r="F4" s="115"/>
      <c r="G4" s="5"/>
      <c r="H4" s="4"/>
    </row>
    <row r="5" spans="1:10" ht="30" customHeight="1" x14ac:dyDescent="0.25">
      <c r="A5" s="29"/>
      <c r="B5" s="106"/>
      <c r="C5" s="108"/>
      <c r="D5" s="31" t="s">
        <v>653</v>
      </c>
      <c r="E5" s="32" t="s">
        <v>2</v>
      </c>
      <c r="F5" s="33" t="s">
        <v>654</v>
      </c>
      <c r="G5" s="5"/>
      <c r="H5" s="4"/>
    </row>
    <row r="6" spans="1:10" ht="11.45" customHeight="1" x14ac:dyDescent="0.25">
      <c r="A6" s="29"/>
      <c r="B6" s="35" t="s">
        <v>3</v>
      </c>
      <c r="C6" s="72" t="s">
        <v>4</v>
      </c>
      <c r="D6" s="38" t="s">
        <v>5</v>
      </c>
      <c r="E6" s="37" t="s">
        <v>6</v>
      </c>
      <c r="F6" s="73" t="s">
        <v>7</v>
      </c>
      <c r="G6" s="30"/>
      <c r="H6" s="4"/>
    </row>
    <row r="7" spans="1:10" ht="16.5" customHeight="1" x14ac:dyDescent="0.25">
      <c r="A7" s="29"/>
      <c r="B7" s="83" t="s">
        <v>615</v>
      </c>
      <c r="C7" s="74" t="s">
        <v>9</v>
      </c>
      <c r="D7" s="43">
        <v>13313179.25</v>
      </c>
      <c r="E7" s="42">
        <v>866678.57</v>
      </c>
      <c r="F7" s="75">
        <f>E7/D7*100</f>
        <v>6.5099293994708294</v>
      </c>
      <c r="G7" s="7"/>
      <c r="H7" s="4"/>
    </row>
    <row r="8" spans="1:10" ht="12.75" customHeight="1" x14ac:dyDescent="0.25">
      <c r="A8" s="29"/>
      <c r="B8" s="84" t="s">
        <v>616</v>
      </c>
      <c r="C8" s="76"/>
      <c r="D8" s="46"/>
      <c r="E8" s="77"/>
      <c r="F8" s="75"/>
      <c r="G8" s="7"/>
      <c r="H8" s="4"/>
    </row>
    <row r="9" spans="1:10" ht="17.25" customHeight="1" x14ac:dyDescent="0.25">
      <c r="A9" s="29"/>
      <c r="B9" s="85" t="s">
        <v>617</v>
      </c>
      <c r="C9" s="59" t="s">
        <v>9</v>
      </c>
      <c r="D9" s="78">
        <v>5000000</v>
      </c>
      <c r="E9" s="78" t="s">
        <v>10</v>
      </c>
      <c r="F9" s="75">
        <v>0</v>
      </c>
      <c r="G9" s="7"/>
      <c r="H9" s="4"/>
    </row>
    <row r="10" spans="1:10" ht="12.95" customHeight="1" x14ac:dyDescent="0.25">
      <c r="A10" s="29"/>
      <c r="B10" s="86" t="s">
        <v>618</v>
      </c>
      <c r="C10" s="45"/>
      <c r="D10" s="79"/>
      <c r="E10" s="46"/>
      <c r="F10" s="75">
        <v>0</v>
      </c>
      <c r="G10" s="7"/>
      <c r="H10" s="4"/>
    </row>
    <row r="11" spans="1:10" ht="25.5" customHeight="1" x14ac:dyDescent="0.25">
      <c r="A11" s="29"/>
      <c r="B11" s="87" t="s">
        <v>619</v>
      </c>
      <c r="C11" s="80" t="s">
        <v>620</v>
      </c>
      <c r="D11" s="55">
        <v>5000000</v>
      </c>
      <c r="E11" s="78" t="s">
        <v>10</v>
      </c>
      <c r="F11" s="75">
        <v>0</v>
      </c>
      <c r="G11" s="7"/>
      <c r="H11" s="4"/>
    </row>
    <row r="12" spans="1:10" ht="24.75" customHeight="1" x14ac:dyDescent="0.25">
      <c r="A12" s="29"/>
      <c r="B12" s="88" t="s">
        <v>621</v>
      </c>
      <c r="C12" s="81" t="s">
        <v>622</v>
      </c>
      <c r="D12" s="55">
        <v>5000000</v>
      </c>
      <c r="E12" s="55" t="s">
        <v>10</v>
      </c>
      <c r="F12" s="75">
        <v>0</v>
      </c>
      <c r="G12" s="7"/>
      <c r="H12" s="4"/>
    </row>
    <row r="13" spans="1:10" ht="27.75" customHeight="1" x14ac:dyDescent="0.25">
      <c r="A13" s="29"/>
      <c r="B13" s="87" t="s">
        <v>623</v>
      </c>
      <c r="C13" s="81" t="s">
        <v>624</v>
      </c>
      <c r="D13" s="55">
        <v>5000000</v>
      </c>
      <c r="E13" s="55" t="s">
        <v>10</v>
      </c>
      <c r="F13" s="75">
        <v>0</v>
      </c>
      <c r="G13" s="7"/>
      <c r="H13" s="4"/>
      <c r="J13" s="92"/>
    </row>
    <row r="14" spans="1:10" ht="15.75" customHeight="1" x14ac:dyDescent="0.25">
      <c r="A14" s="29"/>
      <c r="B14" s="89" t="s">
        <v>625</v>
      </c>
      <c r="C14" s="59" t="s">
        <v>9</v>
      </c>
      <c r="D14" s="55" t="s">
        <v>10</v>
      </c>
      <c r="E14" s="55" t="s">
        <v>10</v>
      </c>
      <c r="F14" s="75">
        <v>0</v>
      </c>
      <c r="G14" s="7"/>
      <c r="H14" s="4"/>
    </row>
    <row r="15" spans="1:10" ht="15" customHeight="1" x14ac:dyDescent="0.25">
      <c r="A15" s="29"/>
      <c r="B15" s="90" t="s">
        <v>618</v>
      </c>
      <c r="C15" s="45"/>
      <c r="D15" s="46"/>
      <c r="E15" s="46"/>
      <c r="F15" s="75"/>
      <c r="G15" s="7"/>
      <c r="H15" s="4"/>
    </row>
    <row r="16" spans="1:10" ht="14.25" customHeight="1" x14ac:dyDescent="0.25">
      <c r="A16" s="29"/>
      <c r="B16" s="91" t="s">
        <v>626</v>
      </c>
      <c r="C16" s="82" t="s">
        <v>9</v>
      </c>
      <c r="D16" s="78">
        <v>8313179.25</v>
      </c>
      <c r="E16" s="78">
        <v>866678.57</v>
      </c>
      <c r="F16" s="75">
        <f t="shared" ref="F16:F27" si="0">E16/D16*100</f>
        <v>10.42535646034578</v>
      </c>
      <c r="G16" s="7"/>
      <c r="H16" s="4"/>
    </row>
    <row r="17" spans="1:8" ht="24" x14ac:dyDescent="0.25">
      <c r="A17" s="29"/>
      <c r="B17" s="88" t="s">
        <v>627</v>
      </c>
      <c r="C17" s="81" t="s">
        <v>628</v>
      </c>
      <c r="D17" s="55">
        <v>8313179.25</v>
      </c>
      <c r="E17" s="55">
        <v>866678.57</v>
      </c>
      <c r="F17" s="75">
        <f t="shared" si="0"/>
        <v>10.42535646034578</v>
      </c>
      <c r="G17" s="7"/>
      <c r="H17" s="4"/>
    </row>
    <row r="18" spans="1:8" ht="17.25" customHeight="1" x14ac:dyDescent="0.25">
      <c r="A18" s="29"/>
      <c r="B18" s="85" t="s">
        <v>629</v>
      </c>
      <c r="C18" s="59" t="s">
        <v>9</v>
      </c>
      <c r="D18" s="55">
        <v>-478640088.38999999</v>
      </c>
      <c r="E18" s="55">
        <v>-218881523.49000001</v>
      </c>
      <c r="F18" s="75">
        <f t="shared" si="0"/>
        <v>45.729876957496614</v>
      </c>
      <c r="G18" s="7"/>
      <c r="H18" s="4"/>
    </row>
    <row r="19" spans="1:8" x14ac:dyDescent="0.25">
      <c r="A19" s="29"/>
      <c r="B19" s="87" t="s">
        <v>630</v>
      </c>
      <c r="C19" s="81" t="s">
        <v>631</v>
      </c>
      <c r="D19" s="55">
        <v>-478640088.38999999</v>
      </c>
      <c r="E19" s="55">
        <v>-218881523.49000001</v>
      </c>
      <c r="F19" s="75">
        <f t="shared" si="0"/>
        <v>45.729876957496614</v>
      </c>
      <c r="G19" s="7"/>
      <c r="H19" s="4"/>
    </row>
    <row r="20" spans="1:8" x14ac:dyDescent="0.25">
      <c r="A20" s="29"/>
      <c r="B20" s="88" t="s">
        <v>632</v>
      </c>
      <c r="C20" s="81" t="s">
        <v>633</v>
      </c>
      <c r="D20" s="55">
        <v>-478640088.38999999</v>
      </c>
      <c r="E20" s="55">
        <v>-218881523.49000001</v>
      </c>
      <c r="F20" s="75">
        <f t="shared" si="0"/>
        <v>45.729876957496614</v>
      </c>
      <c r="G20" s="7"/>
      <c r="H20" s="4"/>
    </row>
    <row r="21" spans="1:8" ht="16.5" customHeight="1" x14ac:dyDescent="0.25">
      <c r="A21" s="29"/>
      <c r="B21" s="87" t="s">
        <v>634</v>
      </c>
      <c r="C21" s="81" t="s">
        <v>635</v>
      </c>
      <c r="D21" s="55">
        <v>-478640088.38999999</v>
      </c>
      <c r="E21" s="55">
        <v>-218881523.49000001</v>
      </c>
      <c r="F21" s="75">
        <f t="shared" si="0"/>
        <v>45.729876957496614</v>
      </c>
      <c r="G21" s="7"/>
      <c r="H21" s="4"/>
    </row>
    <row r="22" spans="1:8" ht="26.25" customHeight="1" x14ac:dyDescent="0.25">
      <c r="A22" s="29"/>
      <c r="B22" s="88" t="s">
        <v>636</v>
      </c>
      <c r="C22" s="81" t="s">
        <v>637</v>
      </c>
      <c r="D22" s="55">
        <v>-478640088.38999999</v>
      </c>
      <c r="E22" s="55">
        <v>-218881523.49000001</v>
      </c>
      <c r="F22" s="75">
        <f t="shared" si="0"/>
        <v>45.729876957496614</v>
      </c>
      <c r="G22" s="7"/>
      <c r="H22" s="4"/>
    </row>
    <row r="23" spans="1:8" ht="15.75" customHeight="1" x14ac:dyDescent="0.25">
      <c r="A23" s="29"/>
      <c r="B23" s="91" t="s">
        <v>638</v>
      </c>
      <c r="C23" s="59" t="s">
        <v>9</v>
      </c>
      <c r="D23" s="55">
        <v>486953267.63999999</v>
      </c>
      <c r="E23" s="55">
        <v>219748202.06</v>
      </c>
      <c r="F23" s="75">
        <f t="shared" si="0"/>
        <v>45.127164486440577</v>
      </c>
      <c r="G23" s="7"/>
      <c r="H23" s="4"/>
    </row>
    <row r="24" spans="1:8" x14ac:dyDescent="0.25">
      <c r="A24" s="29"/>
      <c r="B24" s="88" t="s">
        <v>639</v>
      </c>
      <c r="C24" s="81" t="s">
        <v>640</v>
      </c>
      <c r="D24" s="55">
        <v>486953267.63999999</v>
      </c>
      <c r="E24" s="55">
        <v>219748202.06</v>
      </c>
      <c r="F24" s="75">
        <f t="shared" si="0"/>
        <v>45.127164486440577</v>
      </c>
      <c r="G24" s="7"/>
      <c r="H24" s="4"/>
    </row>
    <row r="25" spans="1:8" x14ac:dyDescent="0.25">
      <c r="A25" s="29"/>
      <c r="B25" s="87" t="s">
        <v>641</v>
      </c>
      <c r="C25" s="81" t="s">
        <v>642</v>
      </c>
      <c r="D25" s="55">
        <v>486953267.63999999</v>
      </c>
      <c r="E25" s="55">
        <v>219748202.06</v>
      </c>
      <c r="F25" s="75">
        <f t="shared" si="0"/>
        <v>45.127164486440577</v>
      </c>
      <c r="G25" s="7"/>
      <c r="H25" s="4"/>
    </row>
    <row r="26" spans="1:8" ht="15" customHeight="1" x14ac:dyDescent="0.25">
      <c r="A26" s="29"/>
      <c r="B26" s="88" t="s">
        <v>643</v>
      </c>
      <c r="C26" s="81" t="s">
        <v>644</v>
      </c>
      <c r="D26" s="55">
        <v>486953267.63999999</v>
      </c>
      <c r="E26" s="55">
        <v>219748202.06</v>
      </c>
      <c r="F26" s="75">
        <f t="shared" si="0"/>
        <v>45.127164486440577</v>
      </c>
      <c r="G26" s="7"/>
      <c r="H26" s="4"/>
    </row>
    <row r="27" spans="1:8" ht="24.75" thickBot="1" x14ac:dyDescent="0.3">
      <c r="A27" s="29"/>
      <c r="B27" s="93" t="s">
        <v>645</v>
      </c>
      <c r="C27" s="81" t="s">
        <v>646</v>
      </c>
      <c r="D27" s="55">
        <v>486953267.63999999</v>
      </c>
      <c r="E27" s="55">
        <v>219748202.06</v>
      </c>
      <c r="F27" s="75">
        <f t="shared" si="0"/>
        <v>45.127164486440577</v>
      </c>
      <c r="G27" s="7"/>
      <c r="H27" s="4"/>
    </row>
    <row r="28" spans="1:8" ht="12.95" customHeight="1" x14ac:dyDescent="0.25">
      <c r="B28" s="94"/>
      <c r="C28" s="20"/>
      <c r="D28" s="20"/>
      <c r="E28" s="20"/>
      <c r="F28" s="20"/>
      <c r="G28" s="3"/>
      <c r="H28" s="4"/>
    </row>
    <row r="29" spans="1:8" hidden="1" x14ac:dyDescent="0.25">
      <c r="B29" s="8"/>
      <c r="C29" s="8"/>
      <c r="D29" s="12"/>
      <c r="E29" s="12"/>
      <c r="F29" s="12"/>
      <c r="G29" s="3" t="s">
        <v>239</v>
      </c>
      <c r="H29" s="4"/>
    </row>
  </sheetData>
  <mergeCells count="4">
    <mergeCell ref="B4:B5"/>
    <mergeCell ref="C4:C5"/>
    <mergeCell ref="D4:F4"/>
    <mergeCell ref="B2:F2"/>
  </mergeCells>
  <pageMargins left="0.59055118110236227" right="0" top="0.19685039370078741" bottom="0" header="0" footer="0"/>
  <pageSetup paperSize="9" scale="80" fitToWidth="2" fitToHeight="0" orientation="portrait" r:id="rId1"/>
  <header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5BAABA5-ABCA-4C9C-AB11-84FACFD2DF4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Клара Б. Алукаева</cp:lastModifiedBy>
  <cp:lastPrinted>2019-07-12T12:15:55Z</cp:lastPrinted>
  <dcterms:created xsi:type="dcterms:W3CDTF">2019-07-12T08:33:59Z</dcterms:created>
  <dcterms:modified xsi:type="dcterms:W3CDTF">2019-07-12T12:16:01Z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