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600" windowWidth="22695" windowHeight="9915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Доходы!$9:$11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Доходы!$A$1:$F$132</definedName>
    <definedName name="_xlnm.Print_Area" localSheetId="2">Источники!$A$1:$F$28</definedName>
    <definedName name="_xlnm.Print_Area" localSheetId="1">Расходы!$A$1:$G$286</definedName>
  </definedNames>
  <calcPr calcId="145621"/>
</workbook>
</file>

<file path=xl/calcChain.xml><?xml version="1.0" encoding="utf-8"?>
<calcChain xmlns="http://schemas.openxmlformats.org/spreadsheetml/2006/main">
  <c r="F16" i="4" l="1"/>
  <c r="F17" i="4"/>
  <c r="F18" i="4"/>
  <c r="F19" i="4"/>
  <c r="F20" i="4"/>
  <c r="F21" i="4"/>
  <c r="F22" i="4"/>
  <c r="F23" i="4"/>
  <c r="F24" i="4"/>
  <c r="F25" i="4"/>
  <c r="F26" i="4"/>
  <c r="F27" i="4"/>
  <c r="F7" i="4"/>
  <c r="F168" i="3"/>
  <c r="F283" i="3"/>
  <c r="F285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8" i="3"/>
  <c r="F33" i="3"/>
  <c r="F34" i="3"/>
  <c r="F35" i="3"/>
  <c r="F36" i="3"/>
  <c r="F37" i="3"/>
  <c r="F38" i="3"/>
  <c r="F39" i="3"/>
  <c r="F40" i="3"/>
  <c r="F41" i="3"/>
  <c r="F42" i="3"/>
  <c r="F43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4" i="3"/>
  <c r="F105" i="3"/>
  <c r="F106" i="3"/>
  <c r="F108" i="3"/>
  <c r="F110" i="3"/>
  <c r="F111" i="3"/>
  <c r="F112" i="3"/>
  <c r="F113" i="3"/>
  <c r="F114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7" i="3"/>
  <c r="F14" i="2"/>
  <c r="F15" i="2"/>
  <c r="F16" i="2"/>
  <c r="F17" i="2"/>
  <c r="F18" i="2"/>
  <c r="F19" i="2"/>
  <c r="F20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2" i="2"/>
</calcChain>
</file>

<file path=xl/sharedStrings.xml><?xml version="1.0" encoding="utf-8"?>
<sst xmlns="http://schemas.openxmlformats.org/spreadsheetml/2006/main" count="1201" uniqueCount="667">
  <si>
    <t>Наименование 
показателя</t>
  </si>
  <si>
    <t>Код дохода по бюджетной классификации</t>
  </si>
  <si>
    <t>Наименование показателя</t>
  </si>
  <si>
    <t>Исполнено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</si>
  <si>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</si>
  <si>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</si>
  <si>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</si>
  <si>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</si>
  <si>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</si>
  <si>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</si>
  <si>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29</t>
  </si>
  <si>
    <t>Доходы бюджета - ИТОГО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</si>
  <si>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</si>
  <si>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</si>
  <si>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</si>
  <si>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</si>
  <si>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</si>
  <si>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</si>
  <si>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</si>
  <si>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</si>
  <si>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</si>
  <si>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</si>
  <si>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</si>
  <si>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</si>
  <si>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</si>
  <si>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</si>
  <si>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</si>
  <si>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</si>
  <si>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</si>
  <si>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</si>
  <si>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</si>
  <si>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</si>
  <si>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</si>
  <si>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</si>
  <si>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</si>
  <si>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</si>
  <si>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</si>
  <si>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</si>
  <si>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</si>
  <si>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</si>
  <si>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</si>
  <si>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</si>
  <si>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</si>
  <si>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</si>
  <si>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</si>
  <si>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</si>
  <si>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</si>
  <si>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</si>
  <si>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</si>
  <si>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</si>
  <si>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</si>
  <si>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</si>
  <si>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</si>
  <si>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</si>
  <si>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</si>
  <si>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</si>
  <si>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</si>
  <si>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</si>
  <si>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</si>
  <si>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</si>
  <si>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</si>
  <si>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</si>
  <si>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</si>
  <si>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</si>
  <si>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</si>
  <si>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</si>
  <si>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</si>
  <si>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</si>
  <si>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</si>
  <si>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</si>
  <si>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</si>
  <si>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</si>
  <si>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</si>
  <si>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</si>
  <si>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</si>
  <si>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</si>
  <si>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</si>
  <si>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</si>
  <si>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</si>
  <si>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</si>
  <si>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</si>
  <si>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</si>
  <si>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</si>
  <si>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</si>
  <si>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</si>
  <si>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</si>
  <si>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</si>
  <si>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</si>
  <si>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</si>
  <si>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</si>
  <si>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</si>
  <si>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</si>
  <si>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</si>
  <si>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</si>
  <si>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</si>
  <si>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</si>
  <si>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</si>
  <si>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</si>
  <si>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</si>
  <si>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</si>
  <si>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</si>
  <si>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</si>
  <si>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</si>
  <si>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</si>
  <si>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</si>
  <si>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</si>
  <si>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</si>
  <si>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</si>
  <si>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</si>
  <si>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</si>
  <si>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</si>
  <si>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</si>
  <si>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</si>
  <si>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</si>
  <si>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</si>
  <si>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</si>
  <si>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</si>
  <si>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</si>
  <si>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</si>
  <si>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</si>
  <si>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</si>
  <si>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</si>
  <si>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</si>
  <si>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</si>
  <si>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</si>
  <si>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</si>
  <si>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</si>
  <si>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</si>
  <si>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</si>
  <si>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</si>
  <si>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</si>
  <si>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</si>
  <si>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</si>
  <si>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</si>
  <si>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</si>
  <si>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</si>
  <si>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</si>
  <si>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</si>
  <si>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</si>
  <si>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</si>
  <si>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</si>
  <si>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</si>
  <si>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</si>
  <si>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</si>
  <si>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</si>
  <si>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</si>
  <si>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</si>
  <si>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</si>
  <si>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</si>
  <si>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</si>
  <si>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</si>
  <si>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</si>
  <si>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</si>
  <si>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</si>
  <si>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</si>
  <si>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</si>
  <si>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</si>
  <si>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</si>
  <si>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</si>
  <si>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</si>
  <si>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</si>
  <si>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</si>
  <si>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</si>
  <si>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</si>
  <si>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</si>
  <si>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</si>
  <si>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</si>
  <si>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</si>
  <si>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</si>
  <si>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</si>
  <si>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</si>
  <si>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</si>
  <si>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</si>
  <si>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</si>
  <si>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</si>
  <si>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</si>
  <si>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</si>
  <si>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</si>
  <si>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</si>
  <si>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</si>
  <si>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</si>
  <si>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</si>
  <si>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</si>
  <si>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</si>
  <si>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</si>
  <si>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</si>
  <si>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</si>
  <si>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</si>
  <si>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</si>
  <si>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</si>
  <si>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</si>
  <si>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</si>
  <si>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</si>
  <si>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</si>
  <si>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</si>
  <si>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</si>
  <si>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</si>
  <si>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</si>
  <si>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</si>
  <si>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</si>
  <si>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</si>
  <si>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</si>
  <si>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</si>
  <si>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</si>
  <si>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</si>
  <si>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</si>
  <si>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</si>
  <si>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</si>
  <si>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</si>
  <si>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</si>
  <si>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</si>
  <si>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</si>
  <si>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</si>
  <si>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</si>
  <si>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</si>
  <si>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</si>
  <si>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</si>
  <si>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</si>
  <si>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</si>
  <si>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</si>
  <si>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</si>
  <si>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</si>
  <si>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</si>
  <si>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</si>
  <si>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</si>
  <si>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</si>
  <si>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</si>
  <si>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</si>
  <si>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</si>
  <si>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</si>
  <si>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</si>
  <si>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</si>
  <si>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</si>
  <si>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</si>
  <si>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</si>
  <si>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</si>
  <si>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</si>
  <si>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</si>
  <si>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</si>
  <si>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</si>
  <si>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</si>
  <si>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</si>
  <si>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</si>
  <si>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</si>
  <si>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</si>
  <si>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</si>
  <si>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</si>
  <si>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</si>
  <si>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</si>
  <si>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</si>
  <si>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</si>
  <si>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</si>
  <si>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</si>
  <si>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</si>
  <si>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</si>
  <si>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</si>
  <si>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</si>
  <si>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</si>
  <si>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</si>
  <si>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</si>
  <si>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</si>
  <si>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</si>
  <si>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</si>
  <si>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</si>
  <si>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</si>
  <si>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</si>
  <si>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</si>
  <si>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</si>
  <si>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</si>
  <si>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</si>
  <si>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</si>
  <si>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</si>
  <si>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</si>
  <si>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</si>
  <si>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</si>
  <si>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</si>
  <si>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</si>
  <si>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</si>
  <si>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</si>
  <si>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</si>
  <si>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</si>
  <si>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 Социальные выплаты гражданам, кроме публичных нормативных социальных выплат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</si>
  <si>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</si>
  <si>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 Межбюджетные трансферты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</si>
  <si>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</si>
  <si>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</si>
  <si>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</si>
  <si>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</si>
  <si>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</si>
  <si>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</si>
  <si>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</si>
  <si>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</si>
  <si>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</si>
  <si>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</si>
  <si>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</si>
  <si>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</si>
  <si>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</si>
  <si>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</si>
  <si>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</si>
  <si>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</si>
  <si>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</si>
  <si>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</si>
  <si>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</si>
  <si>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</si>
  <si>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</si>
  <si>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</si>
  <si>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</si>
  <si>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</si>
  <si>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</si>
  <si>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</si>
  <si>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</si>
  <si>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</si>
  <si>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</si>
  <si>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</si>
  <si>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</si>
  <si>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</si>
  <si>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</si>
  <si>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</si>
  <si>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</si>
  <si>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</si>
  <si>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</si>
  <si>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</si>
  <si>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</si>
  <si>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</si>
  <si>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</si>
  <si>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</si>
  <si>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</si>
  <si>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</si>
  <si>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</si>
  <si>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</si>
  <si>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000 0113 0000000000 320</t>
  </si>
  <si>
    <t xml:space="preserve"> 000 0113 0000000000 321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</si>
  <si>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</si>
  <si>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</si>
  <si>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</si>
  <si>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</si>
  <si>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</si>
  <si>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</si>
  <si>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</si>
  <si>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</si>
  <si>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</si>
  <si>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</si>
  <si>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</si>
  <si>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</si>
  <si>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</si>
  <si>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</si>
  <si>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</si>
  <si>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</si>
  <si>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</si>
  <si>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</si>
  <si>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</si>
  <si>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</si>
  <si>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</si>
  <si>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</si>
  <si>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</si>
  <si>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</si>
  <si>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</si>
  <si>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</si>
  <si>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000 0304 0000000000 300</t>
  </si>
  <si>
    <t xml:space="preserve"> 000 0304 0000000000 320</t>
  </si>
  <si>
    <t xml:space="preserve"> 000 0304 0000000000 321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</si>
  <si>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</si>
  <si>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</si>
  <si>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</si>
  <si>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</si>
  <si>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</si>
  <si>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</si>
  <si>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</si>
  <si>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</si>
  <si>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</si>
  <si>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</si>
  <si>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</si>
  <si>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</si>
  <si>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</si>
  <si>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</si>
  <si>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</si>
  <si>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</si>
  <si>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</si>
  <si>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</si>
  <si>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</si>
  <si>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</si>
  <si>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</si>
  <si>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</si>
  <si>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</si>
  <si>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</si>
  <si>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</si>
  <si>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</si>
  <si>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</si>
  <si>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</si>
  <si>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</si>
  <si>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</si>
  <si>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</si>
  <si>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</si>
  <si>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</si>
  <si>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</si>
  <si>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</si>
  <si>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</si>
  <si>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</si>
  <si>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</si>
  <si>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</si>
  <si>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</si>
  <si>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</si>
  <si>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</si>
  <si>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</si>
  <si>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</si>
  <si>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</si>
  <si>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</si>
  <si>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</si>
  <si>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</si>
  <si>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</si>
  <si>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</si>
  <si>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</si>
  <si>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</si>
  <si>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</si>
  <si>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</si>
  <si>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</si>
  <si>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</si>
  <si>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</si>
  <si>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</si>
  <si>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</si>
  <si>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</si>
  <si>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</si>
  <si>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</si>
  <si>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</si>
  <si>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</si>
  <si>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</si>
  <si>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</si>
  <si>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</si>
  <si>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</si>
  <si>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</si>
  <si>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</si>
  <si>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</si>
  <si>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</si>
  <si>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</si>
  <si>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</si>
  <si>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</si>
  <si>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</si>
  <si>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</si>
  <si>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</si>
  <si>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</si>
  <si>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</si>
  <si>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</si>
  <si>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</si>
  <si>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</si>
  <si>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</si>
  <si>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</si>
  <si>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</si>
  <si>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</si>
  <si>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</si>
  <si>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</si>
  <si>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</si>
  <si>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</si>
  <si>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</si>
  <si>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</si>
  <si>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</si>
  <si>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</si>
  <si>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</si>
  <si>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</si>
  <si>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</si>
  <si>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</si>
  <si>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</si>
  <si>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</si>
  <si>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</si>
  <si>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</si>
  <si>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</si>
  <si>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</si>
  <si>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</si>
  <si>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</si>
  <si>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</si>
  <si>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</si>
  <si>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</si>
  <si>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</si>
  <si>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</si>
  <si>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</si>
  <si>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</si>
  <si>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</si>
  <si>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</si>
  <si>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</si>
  <si>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</si>
  <si>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</si>
  <si>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</si>
  <si>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</si>
  <si>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</si>
  <si>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</si>
  <si>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</si>
  <si>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</si>
  <si>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</si>
  <si>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</si>
  <si>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</si>
  <si>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</si>
  <si>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</si>
  <si>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</si>
  <si>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</si>
  <si>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</si>
  <si>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</si>
  <si>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</si>
  <si>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</si>
  <si>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</si>
  <si>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</si>
  <si>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</si>
  <si>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</si>
  <si>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</si>
  <si>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</si>
  <si>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</si>
  <si>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</si>
  <si>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</si>
  <si>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</si>
  <si>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</si>
  <si>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</si>
  <si>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</si>
  <si>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</si>
  <si>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</si>
  <si>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</si>
  <si>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</si>
  <si>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</si>
  <si>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</si>
  <si>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</si>
  <si>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</si>
  <si>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</si>
  <si>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</si>
  <si>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</si>
  <si>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</si>
  <si>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</si>
  <si>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</si>
  <si>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</si>
  <si>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</si>
  <si>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</si>
  <si>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</si>
  <si>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</si>
  <si>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</si>
  <si>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</si>
  <si>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</si>
  <si>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</si>
  <si>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</si>
  <si>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</si>
  <si>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</si>
  <si>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</si>
  <si>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</si>
  <si>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</si>
  <si>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</si>
  <si>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</si>
  <si>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</si>
  <si>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</si>
  <si>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</si>
  <si>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</si>
  <si>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</si>
  <si>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</si>
  <si>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</si>
  <si>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</si>
  <si>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</si>
  <si>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</si>
  <si>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</si>
  <si>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</si>
  <si>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</si>
  <si>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</si>
  <si>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</si>
  <si>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</si>
  <si>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</si>
  <si>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</si>
  <si>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</si>
  <si>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</si>
  <si>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</si>
  <si>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</si>
  <si>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</si>
  <si>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</si>
  <si>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</si>
  <si>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</si>
  <si>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</si>
  <si>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</si>
  <si>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</si>
  <si>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</si>
  <si>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</si>
  <si>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</si>
  <si>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</si>
  <si>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</si>
  <si>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</si>
  <si>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</si>
  <si>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</si>
  <si>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</si>
  <si>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</si>
  <si>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</si>
  <si>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</si>
  <si>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</si>
  <si>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</si>
  <si>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</si>
  <si>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</si>
  <si>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</si>
  <si>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</si>
  <si>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</si>
  <si>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</si>
  <si>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</si>
  <si>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</si>
  <si>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</si>
  <si>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</si>
  <si>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</si>
  <si>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</si>
  <si>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</si>
  <si>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</si>
  <si>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</si>
  <si>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</si>
  <si>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</si>
  <si>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</si>
  <si>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</si>
  <si>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</si>
  <si>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</si>
  <si>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</si>
  <si>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</si>
  <si>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</si>
  <si>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</si>
  <si>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</si>
  <si>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</si>
  <si>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</si>
  <si>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</si>
  <si>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</si>
  <si>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</si>
  <si>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</si>
  <si>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</si>
  <si>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</si>
  <si>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</si>
  <si>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</si>
  <si>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</si>
  <si>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</si>
  <si>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</si>
  <si>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</si>
  <si>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</si>
  <si>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</si>
  <si>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</si>
  <si>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000 0102000000 0000 000</t>
  </si>
  <si>
    <t xml:space="preserve"> 000 0102000000 0000 700</t>
  </si>
  <si>
    <t xml:space="preserve"> 000 0102000005 0000 710</t>
  </si>
  <si>
    <t xml:space="preserve">источники внешнего финансирования </t>
  </si>
  <si>
    <t>изменение остатков средств</t>
  </si>
  <si>
    <t xml:space="preserve"> 000 0105000000 0000 000</t>
  </si>
  <si>
    <t>увеличение остатков средств, всего</t>
  </si>
  <si>
    <t xml:space="preserve"> 000 0105000000 0000 500</t>
  </si>
  <si>
    <t xml:space="preserve"> 000 0105020000 0000 500</t>
  </si>
  <si>
    <t xml:space="preserve"> 000 0105020100 0000 510</t>
  </si>
  <si>
    <t xml:space="preserve"> 000 0105020105 0000 510</t>
  </si>
  <si>
    <t>уменьшение остатков средств, всего</t>
  </si>
  <si>
    <t xml:space="preserve"> 000 0105000000 0000 600</t>
  </si>
  <si>
    <t xml:space="preserve"> 000 0105020000 0000 600</t>
  </si>
  <si>
    <t xml:space="preserve"> 000 0105020100 0000 610</t>
  </si>
  <si>
    <t xml:space="preserve"> 000 0105020105 0000 610</t>
  </si>
  <si>
    <t>Бюджет Лямбирского муниципального района</t>
  </si>
  <si>
    <t>Утверждено</t>
  </si>
  <si>
    <t>Процент исполнения</t>
  </si>
  <si>
    <t>Приложение</t>
  </si>
  <si>
    <t>к постановлению Администрации</t>
  </si>
  <si>
    <t>Лямбирского муниципального района</t>
  </si>
  <si>
    <t>"_______"_______________2019 г.№_____</t>
  </si>
  <si>
    <t>Отчет об исполнении бюджета  Лямбирского муниципального района на 1 октября 2019 года</t>
  </si>
  <si>
    <t>1. Доходы бюджета</t>
  </si>
  <si>
    <t>(в рублях)</t>
  </si>
  <si>
    <t xml:space="preserve">  Налог, взимаемый в связи с применением патентной системы налогообложения, зачисляемый в бюджеты муниципальных районов </t>
  </si>
  <si>
    <t xml:space="preserve"> Увеличение остатков средств бюджетов</t>
  </si>
  <si>
    <t xml:space="preserve"> Увеличение прочих остатков средств бюджетов</t>
  </si>
  <si>
    <t xml:space="preserve"> Увеличение прочих остатков денежных средств бюджетов</t>
  </si>
  <si>
    <t xml:space="preserve"> Увеличение прочих остатков денежных средств бюджетов муниципальных районов</t>
  </si>
  <si>
    <t xml:space="preserve"> Уменьшение остатков средств бюджетов</t>
  </si>
  <si>
    <t xml:space="preserve"> Уменьшение прочих остатков средств бюджетов</t>
  </si>
  <si>
    <t xml:space="preserve"> Кредиты кредитных организаций в валюте Российской Федерации</t>
  </si>
  <si>
    <t xml:space="preserve"> Получение кредитов от кредитных организаций в валюте Российской Федерации</t>
  </si>
  <si>
    <t>Получение кредитов от кредитных организаций бюджетами муниципальных районов в валюте Российской Федерации</t>
  </si>
  <si>
    <t xml:space="preserve"> Изменение остатков средств на счетах по учету средств бюджетов</t>
  </si>
  <si>
    <t xml:space="preserve"> Уменьшение прочих остатков денежных средств бюджетов муниципальных районов</t>
  </si>
  <si>
    <t xml:space="preserve"> Уменьшение прочих остатков денежных средств бюджетов</t>
  </si>
  <si>
    <t xml:space="preserve"> 3. Источники финансирования дефицита бюджета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</si>
</sst>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10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49" fontId="7" fillId="0" borderId="2">
      <alignment horizontal="center"/>
    </xf>
  </cellStyleXfs>
  <cellXfs count="15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Protection="1"/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49" fontId="7" fillId="0" borderId="2" xfId="60" applyProtection="1"/>
    <xf numFmtId="0" fontId="4" fillId="0" borderId="2" xfId="62" applyNumberFormat="1" applyProtection="1"/>
    <xf numFmtId="0" fontId="4" fillId="0" borderId="15" xfId="82" applyNumberFormat="1" applyProtection="1"/>
    <xf numFmtId="0" fontId="2" fillId="0" borderId="1" xfId="2" applyProtection="1">
      <alignment horizontal="center" wrapText="1"/>
      <protection locked="0"/>
    </xf>
    <xf numFmtId="0" fontId="15" fillId="0" borderId="50" xfId="23" applyNumberFormat="1" applyFont="1" applyBorder="1" applyAlignment="1" applyProtection="1">
      <alignment horizontal="center" vertical="top" wrapText="1"/>
    </xf>
    <xf numFmtId="0" fontId="15" fillId="0" borderId="1" xfId="23" applyNumberFormat="1" applyFont="1" applyAlignment="1" applyProtection="1">
      <alignment horizontal="center" vertical="top" wrapText="1"/>
    </xf>
    <xf numFmtId="49" fontId="15" fillId="0" borderId="51" xfId="63" applyNumberFormat="1" applyFont="1" applyBorder="1" applyAlignment="1" applyProtection="1">
      <alignment horizontal="center" vertical="top" wrapText="1"/>
    </xf>
    <xf numFmtId="0" fontId="4" fillId="0" borderId="1" xfId="5" applyNumberFormat="1" applyAlignment="1" applyProtection="1">
      <alignment wrapText="1"/>
    </xf>
    <xf numFmtId="0" fontId="0" fillId="0" borderId="0" xfId="0" applyAlignment="1">
      <alignment wrapText="1"/>
    </xf>
    <xf numFmtId="0" fontId="16" fillId="0" borderId="1" xfId="53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0" xfId="0" applyAlignment="1">
      <alignment horizontal="right" wrapText="1"/>
    </xf>
    <xf numFmtId="0" fontId="15" fillId="0" borderId="47" xfId="32" applyNumberFormat="1" applyFont="1" applyBorder="1" applyAlignment="1" applyProtection="1">
      <alignment horizontal="center" vertical="center" wrapText="1"/>
    </xf>
    <xf numFmtId="0" fontId="17" fillId="0" borderId="1" xfId="1" applyNumberFormat="1" applyFont="1" applyAlignment="1" applyProtection="1">
      <alignment horizontal="center" wrapText="1"/>
    </xf>
    <xf numFmtId="0" fontId="1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9" fillId="0" borderId="1" xfId="5" applyNumberFormat="1" applyFont="1" applyProtection="1"/>
    <xf numFmtId="0" fontId="15" fillId="0" borderId="48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4" fontId="20" fillId="0" borderId="16" xfId="40" applyFont="1" applyProtection="1">
      <alignment horizontal="right"/>
    </xf>
    <xf numFmtId="4" fontId="20" fillId="0" borderId="20" xfId="41" applyFont="1" applyProtection="1">
      <alignment horizontal="right"/>
    </xf>
    <xf numFmtId="49" fontId="20" fillId="0" borderId="24" xfId="45" applyFont="1" applyProtection="1">
      <alignment horizontal="center"/>
    </xf>
    <xf numFmtId="49" fontId="20" fillId="0" borderId="16" xfId="50" applyFont="1" applyProtection="1">
      <alignment horizontal="center"/>
    </xf>
    <xf numFmtId="0" fontId="7" fillId="0" borderId="52" xfId="12" applyNumberFormat="1" applyBorder="1" applyProtection="1">
      <alignment horizontal="left"/>
    </xf>
    <xf numFmtId="0" fontId="4" fillId="0" borderId="1" xfId="11" applyNumberFormat="1" applyBorder="1" applyProtection="1"/>
    <xf numFmtId="49" fontId="20" fillId="0" borderId="53" xfId="35" applyFont="1" applyBorder="1" applyProtection="1">
      <alignment horizontal="center" vertical="center" wrapText="1"/>
    </xf>
    <xf numFmtId="49" fontId="20" fillId="0" borderId="40" xfId="35" applyFont="1" applyBorder="1" applyProtection="1">
      <alignment horizontal="center" vertical="center" wrapText="1"/>
      <protection locked="0"/>
    </xf>
    <xf numFmtId="49" fontId="20" fillId="0" borderId="57" xfId="45" applyFont="1" applyBorder="1" applyProtection="1">
      <alignment horizontal="center"/>
    </xf>
    <xf numFmtId="49" fontId="20" fillId="0" borderId="40" xfId="50" applyFont="1" applyBorder="1" applyProtection="1">
      <alignment horizontal="center"/>
    </xf>
    <xf numFmtId="0" fontId="1" fillId="0" borderId="1" xfId="1" applyNumberFormat="1" applyBorder="1" applyProtection="1"/>
    <xf numFmtId="0" fontId="20" fillId="0" borderId="59" xfId="48" applyNumberFormat="1" applyFont="1" applyBorder="1" applyAlignment="1" applyProtection="1">
      <alignment horizontal="left" vertical="top" wrapText="1"/>
    </xf>
    <xf numFmtId="0" fontId="20" fillId="0" borderId="58" xfId="48" applyNumberFormat="1" applyFont="1" applyBorder="1" applyAlignment="1" applyProtection="1">
      <alignment horizontal="left" vertical="top" wrapText="1"/>
    </xf>
    <xf numFmtId="0" fontId="20" fillId="0" borderId="61" xfId="48" applyNumberFormat="1" applyFont="1" applyBorder="1" applyAlignment="1" applyProtection="1">
      <alignment horizontal="left" vertical="top" wrapText="1"/>
    </xf>
    <xf numFmtId="4" fontId="20" fillId="0" borderId="40" xfId="40" applyFont="1" applyBorder="1" applyProtection="1">
      <alignment horizontal="right"/>
    </xf>
    <xf numFmtId="49" fontId="20" fillId="0" borderId="57" xfId="50" applyFont="1" applyBorder="1" applyProtection="1">
      <alignment horizontal="center"/>
    </xf>
    <xf numFmtId="49" fontId="20" fillId="0" borderId="53" xfId="50" applyFont="1" applyBorder="1" applyProtection="1">
      <alignment horizontal="center"/>
    </xf>
    <xf numFmtId="49" fontId="20" fillId="0" borderId="62" xfId="50" applyFont="1" applyBorder="1" applyProtection="1">
      <alignment horizontal="center"/>
    </xf>
    <xf numFmtId="49" fontId="20" fillId="0" borderId="63" xfId="50" applyFont="1" applyBorder="1" applyProtection="1">
      <alignment horizontal="center"/>
    </xf>
    <xf numFmtId="49" fontId="20" fillId="0" borderId="64" xfId="50" applyFont="1" applyBorder="1" applyProtection="1">
      <alignment horizontal="center"/>
    </xf>
    <xf numFmtId="0" fontId="20" fillId="0" borderId="65" xfId="43" applyNumberFormat="1" applyFont="1" applyBorder="1" applyAlignment="1" applyProtection="1">
      <alignment horizontal="left" vertical="top" wrapText="1"/>
    </xf>
    <xf numFmtId="49" fontId="20" fillId="0" borderId="66" xfId="35" applyFont="1" applyBorder="1" applyProtection="1">
      <alignment horizontal="center" vertical="center" wrapText="1"/>
    </xf>
    <xf numFmtId="49" fontId="20" fillId="0" borderId="67" xfId="35" applyFont="1" applyBorder="1" applyProtection="1">
      <alignment horizontal="center" vertical="center" wrapText="1"/>
      <protection locked="0"/>
    </xf>
    <xf numFmtId="49" fontId="20" fillId="0" borderId="69" xfId="35" applyFont="1" applyBorder="1" applyProtection="1">
      <alignment horizontal="center" vertical="center" wrapText="1"/>
    </xf>
    <xf numFmtId="0" fontId="20" fillId="0" borderId="67" xfId="37" applyNumberFormat="1" applyFont="1" applyBorder="1" applyAlignment="1" applyProtection="1">
      <alignment horizontal="left" vertical="top" wrapText="1"/>
    </xf>
    <xf numFmtId="49" fontId="20" fillId="0" borderId="57" xfId="35" applyFont="1" applyBorder="1" applyProtection="1">
      <alignment horizontal="center" vertical="center" wrapText="1"/>
    </xf>
    <xf numFmtId="49" fontId="20" fillId="0" borderId="70" xfId="39" applyFont="1" applyBorder="1" applyProtection="1">
      <alignment horizontal="center"/>
    </xf>
    <xf numFmtId="4" fontId="20" fillId="0" borderId="30" xfId="40" applyFont="1" applyBorder="1" applyProtection="1">
      <alignment horizontal="right"/>
    </xf>
    <xf numFmtId="49" fontId="20" fillId="0" borderId="71" xfId="36" applyFont="1" applyBorder="1" applyProtection="1">
      <alignment horizontal="center" vertical="center" wrapText="1"/>
    </xf>
    <xf numFmtId="4" fontId="20" fillId="0" borderId="31" xfId="41" applyFont="1" applyBorder="1" applyProtection="1">
      <alignment horizontal="right"/>
    </xf>
    <xf numFmtId="49" fontId="20" fillId="0" borderId="72" xfId="36" applyFont="1" applyBorder="1" applyProtection="1">
      <alignment horizontal="center" vertical="center" wrapText="1"/>
    </xf>
    <xf numFmtId="0" fontId="21" fillId="0" borderId="73" xfId="0" applyFont="1" applyBorder="1" applyAlignment="1">
      <alignment horizontal="center" vertical="center" wrapText="1"/>
    </xf>
    <xf numFmtId="0" fontId="21" fillId="0" borderId="73" xfId="0" applyFont="1" applyBorder="1" applyAlignment="1">
      <alignment horizontal="center" vertical="center"/>
    </xf>
    <xf numFmtId="0" fontId="21" fillId="0" borderId="74" xfId="0" applyFont="1" applyBorder="1" applyAlignment="1">
      <alignment horizontal="center" vertical="center" wrapText="1"/>
    </xf>
    <xf numFmtId="4" fontId="20" fillId="0" borderId="30" xfId="65" applyFont="1" applyProtection="1">
      <alignment horizontal="right"/>
    </xf>
    <xf numFmtId="4" fontId="20" fillId="0" borderId="31" xfId="66" applyFont="1" applyProtection="1">
      <alignment horizontal="right"/>
    </xf>
    <xf numFmtId="49" fontId="20" fillId="0" borderId="20" xfId="69" applyFont="1" applyProtection="1">
      <alignment horizontal="center"/>
    </xf>
    <xf numFmtId="0" fontId="20" fillId="0" borderId="34" xfId="75" applyNumberFormat="1" applyFont="1" applyProtection="1"/>
    <xf numFmtId="4" fontId="20" fillId="0" borderId="38" xfId="80" applyFont="1" applyProtection="1">
      <alignment horizontal="right"/>
    </xf>
    <xf numFmtId="0" fontId="23" fillId="0" borderId="1" xfId="1" applyNumberFormat="1" applyFont="1" applyAlignment="1" applyProtection="1">
      <alignment wrapText="1"/>
    </xf>
    <xf numFmtId="0" fontId="24" fillId="0" borderId="0" xfId="0" applyFont="1" applyAlignment="1">
      <alignment wrapText="1"/>
    </xf>
    <xf numFmtId="0" fontId="7" fillId="0" borderId="1" xfId="59" applyNumberFormat="1" applyBorder="1" applyProtection="1">
      <alignment horizontal="left"/>
    </xf>
    <xf numFmtId="0" fontId="7" fillId="0" borderId="52" xfId="59" applyNumberFormat="1" applyBorder="1" applyProtection="1">
      <alignment horizontal="left"/>
    </xf>
    <xf numFmtId="49" fontId="7" fillId="0" borderId="1" xfId="60" applyBorder="1" applyProtection="1"/>
    <xf numFmtId="0" fontId="4" fillId="0" borderId="1" xfId="62" applyNumberFormat="1" applyBorder="1" applyProtection="1"/>
    <xf numFmtId="0" fontId="15" fillId="0" borderId="75" xfId="0" applyFont="1" applyBorder="1" applyAlignment="1">
      <alignment horizontal="center" vertical="center" wrapText="1"/>
    </xf>
    <xf numFmtId="0" fontId="15" fillId="0" borderId="77" xfId="0" applyFont="1" applyBorder="1" applyAlignment="1">
      <alignment horizontal="center" vertical="center" wrapText="1"/>
    </xf>
    <xf numFmtId="49" fontId="20" fillId="0" borderId="79" xfId="35" applyFont="1" applyBorder="1" applyProtection="1">
      <alignment horizontal="center" vertical="center" wrapText="1"/>
    </xf>
    <xf numFmtId="49" fontId="20" fillId="0" borderId="56" xfId="36" applyFont="1" applyBorder="1" applyProtection="1">
      <alignment horizontal="center" vertical="center" wrapText="1"/>
    </xf>
    <xf numFmtId="49" fontId="20" fillId="0" borderId="53" xfId="72" applyFont="1" applyBorder="1" applyProtection="1">
      <alignment horizontal="center"/>
    </xf>
    <xf numFmtId="4" fontId="20" fillId="0" borderId="79" xfId="65" applyFont="1" applyBorder="1" applyProtection="1">
      <alignment horizontal="right"/>
    </xf>
    <xf numFmtId="0" fontId="20" fillId="0" borderId="59" xfId="70" applyNumberFormat="1" applyFont="1" applyBorder="1" applyAlignment="1" applyProtection="1">
      <alignment horizontal="left" vertical="top" wrapText="1"/>
    </xf>
    <xf numFmtId="0" fontId="20" fillId="0" borderId="80" xfId="70" applyNumberFormat="1" applyFont="1" applyBorder="1" applyAlignment="1" applyProtection="1">
      <alignment horizontal="left" vertical="top" wrapText="1"/>
    </xf>
    <xf numFmtId="0" fontId="20" fillId="0" borderId="59" xfId="74" applyNumberFormat="1" applyFont="1" applyBorder="1" applyAlignment="1" applyProtection="1">
      <alignment vertical="top"/>
    </xf>
    <xf numFmtId="0" fontId="22" fillId="0" borderId="58" xfId="76" applyNumberFormat="1" applyFont="1" applyBorder="1" applyAlignment="1" applyProtection="1">
      <alignment horizontal="left" vertical="top" wrapText="1"/>
    </xf>
    <xf numFmtId="49" fontId="20" fillId="0" borderId="81" xfId="72" applyFont="1" applyBorder="1" applyProtection="1">
      <alignment horizontal="center"/>
    </xf>
    <xf numFmtId="49" fontId="20" fillId="0" borderId="82" xfId="78" applyFont="1" applyBorder="1" applyProtection="1">
      <alignment horizontal="center" wrapText="1"/>
    </xf>
    <xf numFmtId="0" fontId="20" fillId="0" borderId="60" xfId="75" applyNumberFormat="1" applyFont="1" applyBorder="1" applyProtection="1"/>
    <xf numFmtId="4" fontId="20" fillId="0" borderId="71" xfId="65" applyFont="1" applyBorder="1" applyProtection="1">
      <alignment horizontal="right"/>
    </xf>
    <xf numFmtId="4" fontId="20" fillId="0" borderId="83" xfId="65" applyFont="1" applyBorder="1" applyProtection="1">
      <alignment horizontal="right"/>
    </xf>
    <xf numFmtId="0" fontId="20" fillId="0" borderId="85" xfId="75" applyNumberFormat="1" applyFont="1" applyBorder="1" applyProtection="1"/>
    <xf numFmtId="4" fontId="20" fillId="0" borderId="84" xfId="79" applyFont="1" applyBorder="1" applyProtection="1">
      <alignment horizontal="right"/>
    </xf>
    <xf numFmtId="4" fontId="20" fillId="0" borderId="30" xfId="79" applyFont="1" applyBorder="1" applyProtection="1">
      <alignment horizontal="right"/>
    </xf>
    <xf numFmtId="0" fontId="20" fillId="0" borderId="86" xfId="70" applyNumberFormat="1" applyFont="1" applyBorder="1" applyAlignment="1" applyProtection="1">
      <alignment horizontal="left" vertical="top" wrapText="1"/>
    </xf>
    <xf numFmtId="4" fontId="20" fillId="0" borderId="53" xfId="65" applyFont="1" applyBorder="1" applyProtection="1">
      <alignment horizontal="right"/>
    </xf>
    <xf numFmtId="49" fontId="20" fillId="0" borderId="3" xfId="72" applyFont="1" applyBorder="1" applyProtection="1">
      <alignment horizontal="center"/>
    </xf>
    <xf numFmtId="49" fontId="20" fillId="0" borderId="62" xfId="72" applyFont="1" applyBorder="1" applyProtection="1">
      <alignment horizontal="center"/>
    </xf>
    <xf numFmtId="49" fontId="20" fillId="0" borderId="87" xfId="72" applyFont="1" applyBorder="1" applyProtection="1">
      <alignment horizontal="center"/>
    </xf>
    <xf numFmtId="49" fontId="20" fillId="0" borderId="88" xfId="72" applyFont="1" applyBorder="1" applyProtection="1">
      <alignment horizontal="center"/>
    </xf>
    <xf numFmtId="49" fontId="20" fillId="0" borderId="89" xfId="72" applyFont="1" applyBorder="1" applyProtection="1">
      <alignment horizontal="center"/>
    </xf>
    <xf numFmtId="49" fontId="20" fillId="0" borderId="60" xfId="72" applyFont="1" applyBorder="1" applyProtection="1">
      <alignment horizontal="center"/>
    </xf>
    <xf numFmtId="0" fontId="20" fillId="0" borderId="67" xfId="63" applyNumberFormat="1" applyFont="1" applyBorder="1" applyAlignment="1" applyProtection="1">
      <alignment horizontal="left" vertical="top" wrapText="1"/>
    </xf>
    <xf numFmtId="0" fontId="20" fillId="0" borderId="68" xfId="43" applyNumberFormat="1" applyFont="1" applyBorder="1" applyAlignment="1" applyProtection="1">
      <alignment horizontal="left" vertical="top" wrapText="1"/>
    </xf>
    <xf numFmtId="49" fontId="20" fillId="0" borderId="80" xfId="35" applyFont="1" applyBorder="1" applyProtection="1">
      <alignment horizontal="center" vertical="center" wrapText="1"/>
    </xf>
    <xf numFmtId="4" fontId="20" fillId="0" borderId="90" xfId="65" applyFont="1" applyBorder="1" applyProtection="1">
      <alignment horizontal="right"/>
    </xf>
    <xf numFmtId="49" fontId="20" fillId="0" borderId="24" xfId="36" applyFont="1" applyBorder="1" applyProtection="1">
      <alignment horizontal="center" vertical="center" wrapText="1"/>
    </xf>
    <xf numFmtId="49" fontId="20" fillId="0" borderId="57" xfId="36" applyFont="1" applyBorder="1" applyProtection="1">
      <alignment horizontal="center" vertical="center" wrapText="1"/>
    </xf>
    <xf numFmtId="4" fontId="20" fillId="0" borderId="91" xfId="65" applyFont="1" applyBorder="1" applyProtection="1">
      <alignment horizontal="right"/>
    </xf>
    <xf numFmtId="49" fontId="20" fillId="0" borderId="75" xfId="35" applyFont="1" applyBorder="1" applyAlignment="1" applyProtection="1">
      <alignment horizontal="center" vertical="center" wrapText="1"/>
      <protection locked="0"/>
    </xf>
    <xf numFmtId="0" fontId="21" fillId="0" borderId="92" xfId="0" applyFont="1" applyBorder="1" applyAlignment="1">
      <alignment horizontal="center" vertical="center" wrapText="1"/>
    </xf>
    <xf numFmtId="49" fontId="20" fillId="0" borderId="93" xfId="35" applyFont="1" applyBorder="1" applyProtection="1">
      <alignment horizontal="center" vertical="center" wrapText="1"/>
    </xf>
    <xf numFmtId="49" fontId="20" fillId="0" borderId="62" xfId="64" applyFont="1" applyBorder="1" applyProtection="1">
      <alignment horizontal="center" wrapText="1"/>
    </xf>
    <xf numFmtId="49" fontId="20" fillId="0" borderId="87" xfId="35" applyFont="1" applyBorder="1" applyProtection="1">
      <alignment horizontal="center" vertical="center" wrapText="1"/>
    </xf>
    <xf numFmtId="49" fontId="20" fillId="0" borderId="63" xfId="35" applyFont="1" applyBorder="1" applyProtection="1">
      <alignment horizontal="center" vertical="center" wrapText="1"/>
      <protection locked="0"/>
    </xf>
    <xf numFmtId="0" fontId="4" fillId="0" borderId="54" xfId="11" applyNumberFormat="1" applyBorder="1" applyProtection="1"/>
    <xf numFmtId="0" fontId="15" fillId="0" borderId="94" xfId="31" applyNumberFormat="1" applyFont="1" applyBorder="1" applyAlignment="1" applyProtection="1">
      <alignment horizontal="center" vertical="center" wrapText="1"/>
    </xf>
    <xf numFmtId="0" fontId="21" fillId="0" borderId="95" xfId="0" applyFont="1" applyBorder="1" applyAlignment="1">
      <alignment horizontal="center" vertical="center" wrapText="1"/>
    </xf>
    <xf numFmtId="0" fontId="21" fillId="0" borderId="96" xfId="0" applyFont="1" applyBorder="1" applyAlignment="1">
      <alignment horizontal="center" vertical="center" wrapText="1"/>
    </xf>
    <xf numFmtId="0" fontId="20" fillId="0" borderId="24" xfId="90" applyNumberFormat="1" applyFont="1" applyProtection="1"/>
    <xf numFmtId="0" fontId="1" fillId="0" borderId="1" xfId="86" applyNumberFormat="1" applyBorder="1" applyProtection="1"/>
    <xf numFmtId="0" fontId="7" fillId="0" borderId="1" xfId="61" applyNumberFormat="1" applyBorder="1" applyProtection="1"/>
    <xf numFmtId="49" fontId="20" fillId="0" borderId="53" xfId="99" applyFont="1" applyBorder="1" applyProtection="1">
      <alignment horizontal="center" shrinkToFit="1"/>
    </xf>
    <xf numFmtId="49" fontId="20" fillId="0" borderId="76" xfId="35" applyFont="1" applyBorder="1" applyProtection="1">
      <alignment horizontal="center" vertical="center" wrapText="1"/>
    </xf>
    <xf numFmtId="0" fontId="4" fillId="0" borderId="1" xfId="83" applyNumberFormat="1" applyBorder="1" applyProtection="1"/>
    <xf numFmtId="0" fontId="4" fillId="0" borderId="1" xfId="16" applyNumberFormat="1" applyBorder="1" applyProtection="1"/>
    <xf numFmtId="4" fontId="20" fillId="0" borderId="90" xfId="40" applyFont="1" applyBorder="1" applyProtection="1">
      <alignment horizontal="right"/>
    </xf>
    <xf numFmtId="4" fontId="20" fillId="0" borderId="55" xfId="41" applyFont="1" applyBorder="1" applyProtection="1">
      <alignment horizontal="right"/>
    </xf>
    <xf numFmtId="49" fontId="20" fillId="0" borderId="71" xfId="45" applyFont="1" applyBorder="1" applyProtection="1">
      <alignment horizontal="center"/>
    </xf>
    <xf numFmtId="49" fontId="20" fillId="0" borderId="91" xfId="72" applyFont="1" applyBorder="1" applyProtection="1">
      <alignment horizontal="center"/>
    </xf>
    <xf numFmtId="49" fontId="20" fillId="0" borderId="81" xfId="45" applyFont="1" applyBorder="1" applyProtection="1">
      <alignment horizontal="center"/>
    </xf>
    <xf numFmtId="49" fontId="20" fillId="0" borderId="70" xfId="99" applyFont="1" applyBorder="1" applyProtection="1">
      <alignment horizontal="center" shrinkToFit="1"/>
    </xf>
    <xf numFmtId="0" fontId="20" fillId="0" borderId="92" xfId="88" applyNumberFormat="1" applyFont="1" applyBorder="1" applyAlignment="1" applyProtection="1">
      <alignment horizontal="left" vertical="top" wrapText="1"/>
    </xf>
    <xf numFmtId="0" fontId="0" fillId="0" borderId="98" xfId="0" applyBorder="1" applyProtection="1">
      <protection locked="0"/>
    </xf>
    <xf numFmtId="0" fontId="20" fillId="0" borderId="92" xfId="92" applyNumberFormat="1" applyFont="1" applyBorder="1" applyAlignment="1" applyProtection="1">
      <alignment horizontal="left" vertical="top" wrapText="1"/>
    </xf>
    <xf numFmtId="0" fontId="20" fillId="0" borderId="99" xfId="95" applyNumberFormat="1" applyFont="1" applyBorder="1" applyAlignment="1" applyProtection="1">
      <alignment horizontal="left" vertical="top" wrapText="1"/>
    </xf>
    <xf numFmtId="0" fontId="20" fillId="0" borderId="100" xfId="97" applyNumberFormat="1" applyFont="1" applyBorder="1" applyAlignment="1" applyProtection="1">
      <alignment horizontal="left" vertical="top" wrapText="1"/>
    </xf>
    <xf numFmtId="0" fontId="20" fillId="0" borderId="99" xfId="97" applyNumberFormat="1" applyFont="1" applyBorder="1" applyAlignment="1" applyProtection="1">
      <alignment horizontal="left" vertical="top" wrapText="1"/>
    </xf>
    <xf numFmtId="0" fontId="20" fillId="0" borderId="101" xfId="97" applyNumberFormat="1" applyFont="1" applyBorder="1" applyAlignment="1" applyProtection="1">
      <alignment horizontal="left" vertical="top" wrapText="1"/>
    </xf>
    <xf numFmtId="0" fontId="20" fillId="0" borderId="68" xfId="92" applyNumberFormat="1" applyFont="1" applyBorder="1" applyAlignment="1" applyProtection="1">
      <alignment horizontal="left" vertical="top" wrapText="1"/>
    </xf>
    <xf numFmtId="0" fontId="20" fillId="0" borderId="68" xfId="95" applyNumberFormat="1" applyFont="1" applyBorder="1" applyAlignment="1" applyProtection="1">
      <alignment horizontal="left" vertical="top" wrapText="1"/>
    </xf>
    <xf numFmtId="0" fontId="20" fillId="0" borderId="65" xfId="92" applyNumberFormat="1" applyFont="1" applyBorder="1" applyAlignment="1" applyProtection="1">
      <alignment horizontal="left" vertical="top" wrapText="1"/>
    </xf>
    <xf numFmtId="0" fontId="20" fillId="0" borderId="68" xfId="97" applyNumberFormat="1" applyFont="1" applyBorder="1" applyAlignment="1" applyProtection="1">
      <alignment horizontal="left" vertical="top" wrapText="1"/>
    </xf>
    <xf numFmtId="0" fontId="20" fillId="0" borderId="78" xfId="97" applyNumberFormat="1" applyFont="1" applyBorder="1" applyAlignment="1" applyProtection="1">
      <alignment horizontal="left" vertical="top" wrapText="1"/>
    </xf>
    <xf numFmtId="0" fontId="23" fillId="0" borderId="1" xfId="85" applyNumberFormat="1" applyFont="1" applyAlignment="1" applyProtection="1">
      <alignment horizontal="center"/>
    </xf>
    <xf numFmtId="0" fontId="23" fillId="0" borderId="1" xfId="85" applyFont="1" applyAlignment="1" applyProtection="1">
      <alignment horizontal="center"/>
      <protection locked="0"/>
    </xf>
    <xf numFmtId="0" fontId="24" fillId="0" borderId="0" xfId="0" applyFont="1" applyAlignment="1"/>
    <xf numFmtId="0" fontId="20" fillId="0" borderId="97" xfId="97" applyNumberFormat="1" applyFont="1" applyBorder="1" applyAlignment="1" applyProtection="1">
      <alignment horizontal="left" vertical="top" wrapText="1"/>
    </xf>
  </cellXfs>
  <cellStyles count="173">
    <cellStyle name="br" xfId="167"/>
    <cellStyle name="col" xfId="166"/>
    <cellStyle name="st170" xfId="158"/>
    <cellStyle name="st171" xfId="164"/>
    <cellStyle name="style0" xfId="168"/>
    <cellStyle name="td" xfId="169"/>
    <cellStyle name="tr" xfId="165"/>
    <cellStyle name="xl100" xfId="67"/>
    <cellStyle name="xl101" xfId="81"/>
    <cellStyle name="xl102" xfId="73"/>
    <cellStyle name="xl103" xfId="83"/>
    <cellStyle name="xl104" xfId="61"/>
    <cellStyle name="xl105" xfId="62"/>
    <cellStyle name="xl106" xfId="86"/>
    <cellStyle name="xl107" xfId="92"/>
    <cellStyle name="xl108" xfId="88"/>
    <cellStyle name="xl109" xfId="95"/>
    <cellStyle name="xl110" xfId="97"/>
    <cellStyle name="xl111" xfId="84"/>
    <cellStyle name="xl112" xfId="87"/>
    <cellStyle name="xl113" xfId="93"/>
    <cellStyle name="xl114" xfId="98"/>
    <cellStyle name="xl115" xfId="85"/>
    <cellStyle name="xl116" xfId="99"/>
    <cellStyle name="xl117" xfId="94"/>
    <cellStyle name="xl118" xfId="89"/>
    <cellStyle name="xl119" xfId="96"/>
    <cellStyle name="xl120" xfId="100"/>
    <cellStyle name="xl121" xfId="90"/>
    <cellStyle name="xl122" xfId="91"/>
    <cellStyle name="xl123" xfId="101"/>
    <cellStyle name="xl124" xfId="124"/>
    <cellStyle name="xl125" xfId="128"/>
    <cellStyle name="xl126" xfId="132"/>
    <cellStyle name="xl127" xfId="138"/>
    <cellStyle name="xl128" xfId="139"/>
    <cellStyle name="xl129" xfId="140"/>
    <cellStyle name="xl130" xfId="142"/>
    <cellStyle name="xl131" xfId="102"/>
    <cellStyle name="xl132" xfId="105"/>
    <cellStyle name="xl133" xfId="108"/>
    <cellStyle name="xl134" xfId="110"/>
    <cellStyle name="xl135" xfId="115"/>
    <cellStyle name="xl136" xfId="117"/>
    <cellStyle name="xl137" xfId="119"/>
    <cellStyle name="xl138" xfId="120"/>
    <cellStyle name="xl139" xfId="125"/>
    <cellStyle name="xl140" xfId="129"/>
    <cellStyle name="xl141" xfId="133"/>
    <cellStyle name="xl142" xfId="141"/>
    <cellStyle name="xl143" xfId="144"/>
    <cellStyle name="xl144" xfId="148"/>
    <cellStyle name="xl145" xfId="152"/>
    <cellStyle name="xl146" xfId="156"/>
    <cellStyle name="xl147" xfId="106"/>
    <cellStyle name="xl148" xfId="109"/>
    <cellStyle name="xl149" xfId="111"/>
    <cellStyle name="xl150" xfId="116"/>
    <cellStyle name="xl151" xfId="118"/>
    <cellStyle name="xl152" xfId="121"/>
    <cellStyle name="xl153" xfId="126"/>
    <cellStyle name="xl154" xfId="130"/>
    <cellStyle name="xl155" xfId="134"/>
    <cellStyle name="xl156" xfId="136"/>
    <cellStyle name="xl157" xfId="143"/>
    <cellStyle name="xl158" xfId="145"/>
    <cellStyle name="xl159" xfId="146"/>
    <cellStyle name="xl160" xfId="147"/>
    <cellStyle name="xl161" xfId="149"/>
    <cellStyle name="xl162" xfId="150"/>
    <cellStyle name="xl163" xfId="151"/>
    <cellStyle name="xl164" xfId="153"/>
    <cellStyle name="xl165" xfId="154"/>
    <cellStyle name="xl166" xfId="155"/>
    <cellStyle name="xl167" xfId="157"/>
    <cellStyle name="xl168" xfId="104"/>
    <cellStyle name="xl169" xfId="112"/>
    <cellStyle name="xl170" xfId="122"/>
    <cellStyle name="xl171" xfId="127"/>
    <cellStyle name="xl172" xfId="131"/>
    <cellStyle name="xl173" xfId="135"/>
    <cellStyle name="xl174" xfId="172"/>
    <cellStyle name="xl175" xfId="162"/>
    <cellStyle name="xl176" xfId="159"/>
    <cellStyle name="xl177" xfId="160"/>
    <cellStyle name="xl178" xfId="163"/>
    <cellStyle name="xl179" xfId="161"/>
    <cellStyle name="xl180" xfId="113"/>
    <cellStyle name="xl181" xfId="103"/>
    <cellStyle name="xl182" xfId="114"/>
    <cellStyle name="xl183" xfId="123"/>
    <cellStyle name="xl184" xfId="137"/>
    <cellStyle name="xl185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4"/>
    <cellStyle name="xl82" xfId="76"/>
    <cellStyle name="xl83" xfId="70"/>
    <cellStyle name="xl84" xfId="57"/>
    <cellStyle name="xl85" xfId="68"/>
    <cellStyle name="xl86" xfId="75"/>
    <cellStyle name="xl87" xfId="77"/>
    <cellStyle name="xl88" xfId="71"/>
    <cellStyle name="xl89" xfId="82"/>
    <cellStyle name="xl90" xfId="58"/>
    <cellStyle name="xl91" xfId="64"/>
    <cellStyle name="xl92" xfId="78"/>
    <cellStyle name="xl93" xfId="72"/>
    <cellStyle name="xl94" xfId="60"/>
    <cellStyle name="xl95" xfId="65"/>
    <cellStyle name="xl96" xfId="79"/>
    <cellStyle name="xl97" xfId="66"/>
    <cellStyle name="xl98" xfId="69"/>
    <cellStyle name="xl99" xfId="8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3"/>
  <sheetViews>
    <sheetView tabSelected="1" topLeftCell="A2" zoomScaleNormal="100" workbookViewId="0">
      <selection activeCell="B7" sqref="B7:F7"/>
    </sheetView>
  </sheetViews>
  <sheetFormatPr defaultColWidth="9" defaultRowHeight="15" x14ac:dyDescent="0.25"/>
  <cols>
    <col min="1" max="1" width="1" style="1" customWidth="1"/>
    <col min="2" max="2" width="63.7109375" style="1" customWidth="1"/>
    <col min="3" max="3" width="22.85546875" style="1" customWidth="1"/>
    <col min="4" max="4" width="13.42578125" style="1" customWidth="1"/>
    <col min="5" max="5" width="13.7109375" style="1" customWidth="1"/>
    <col min="6" max="6" width="11.85546875" style="1" customWidth="1"/>
    <col min="7" max="7" width="8.42578125" style="1" customWidth="1"/>
    <col min="8" max="8" width="8" style="1" customWidth="1"/>
    <col min="9" max="16384" width="9" style="1"/>
  </cols>
  <sheetData>
    <row r="1" spans="2:8" ht="17.100000000000001" customHeight="1" x14ac:dyDescent="0.25">
      <c r="B1" s="2"/>
      <c r="C1" s="18"/>
      <c r="D1" s="24" t="s">
        <v>646</v>
      </c>
      <c r="E1" s="25"/>
      <c r="F1" s="25"/>
      <c r="G1" s="3"/>
      <c r="H1" s="4"/>
    </row>
    <row r="2" spans="2:8" ht="15" customHeight="1" x14ac:dyDescent="0.25">
      <c r="B2" s="4"/>
      <c r="C2" s="4"/>
      <c r="D2" s="24" t="s">
        <v>647</v>
      </c>
      <c r="E2" s="26"/>
      <c r="F2" s="26"/>
      <c r="G2" s="3"/>
      <c r="H2" s="4"/>
    </row>
    <row r="3" spans="2:8" ht="12.95" customHeight="1" x14ac:dyDescent="0.25">
      <c r="B3" s="3"/>
      <c r="C3" s="3"/>
      <c r="D3" s="24" t="s">
        <v>648</v>
      </c>
      <c r="E3" s="26"/>
      <c r="F3" s="26"/>
      <c r="G3" s="3"/>
      <c r="H3" s="4"/>
    </row>
    <row r="4" spans="2:8" ht="12.95" customHeight="1" x14ac:dyDescent="0.25">
      <c r="B4" s="3"/>
      <c r="C4" s="24" t="s">
        <v>649</v>
      </c>
      <c r="D4" s="27"/>
      <c r="E4" s="27"/>
      <c r="F4" s="27"/>
      <c r="G4" s="3"/>
      <c r="H4" s="4"/>
    </row>
    <row r="5" spans="2:8" ht="12.95" customHeight="1" x14ac:dyDescent="0.25">
      <c r="B5" s="3"/>
      <c r="C5" s="3"/>
      <c r="D5" s="22"/>
      <c r="E5" s="23"/>
      <c r="F5" s="23"/>
      <c r="G5" s="3"/>
      <c r="H5" s="4"/>
    </row>
    <row r="6" spans="2:8" ht="39.75" customHeight="1" x14ac:dyDescent="0.3">
      <c r="B6" s="29" t="s">
        <v>650</v>
      </c>
      <c r="C6" s="30"/>
      <c r="D6" s="30"/>
      <c r="E6" s="30"/>
      <c r="F6" s="30"/>
      <c r="G6" s="3"/>
      <c r="H6" s="4"/>
    </row>
    <row r="7" spans="2:8" ht="23.25" customHeight="1" x14ac:dyDescent="0.25">
      <c r="B7" s="29" t="s">
        <v>651</v>
      </c>
      <c r="C7" s="31"/>
      <c r="D7" s="31"/>
      <c r="E7" s="31"/>
      <c r="F7" s="31"/>
      <c r="G7" s="3"/>
      <c r="H7" s="4"/>
    </row>
    <row r="8" spans="2:8" ht="24.75" customHeight="1" thickBot="1" x14ac:dyDescent="0.3">
      <c r="B8" s="45"/>
      <c r="C8" s="39"/>
      <c r="D8" s="8"/>
      <c r="E8" s="3"/>
      <c r="F8" s="32" t="s">
        <v>652</v>
      </c>
      <c r="G8" s="3"/>
      <c r="H8" s="4"/>
    </row>
    <row r="9" spans="2:8" ht="34.5" customHeight="1" x14ac:dyDescent="0.25">
      <c r="B9" s="56" t="s">
        <v>0</v>
      </c>
      <c r="C9" s="41" t="s">
        <v>1</v>
      </c>
      <c r="D9" s="28" t="s">
        <v>643</v>
      </c>
      <c r="E9" s="33"/>
      <c r="F9" s="34"/>
      <c r="G9" s="5"/>
      <c r="H9" s="4"/>
    </row>
    <row r="10" spans="2:8" ht="27" customHeight="1" x14ac:dyDescent="0.25">
      <c r="B10" s="57"/>
      <c r="C10" s="42"/>
      <c r="D10" s="19" t="s">
        <v>644</v>
      </c>
      <c r="E10" s="20" t="s">
        <v>3</v>
      </c>
      <c r="F10" s="21" t="s">
        <v>645</v>
      </c>
      <c r="G10" s="40"/>
      <c r="H10" s="4"/>
    </row>
    <row r="11" spans="2:8" ht="11.45" customHeight="1" x14ac:dyDescent="0.25">
      <c r="B11" s="58" t="s">
        <v>5</v>
      </c>
      <c r="C11" s="60" t="s">
        <v>6</v>
      </c>
      <c r="D11" s="63" t="s">
        <v>7</v>
      </c>
      <c r="E11" s="63" t="s">
        <v>8</v>
      </c>
      <c r="F11" s="65" t="s">
        <v>9</v>
      </c>
      <c r="G11" s="40"/>
      <c r="H11" s="4"/>
    </row>
    <row r="12" spans="2:8" ht="16.5" customHeight="1" x14ac:dyDescent="0.25">
      <c r="B12" s="59" t="s">
        <v>11</v>
      </c>
      <c r="C12" s="61" t="s">
        <v>12</v>
      </c>
      <c r="D12" s="62">
        <v>504844888.38999999</v>
      </c>
      <c r="E12" s="62">
        <v>348719660.12</v>
      </c>
      <c r="F12" s="64">
        <f>E12/D12*100</f>
        <v>69.07461442901824</v>
      </c>
      <c r="G12" s="6"/>
      <c r="H12" s="4"/>
    </row>
    <row r="13" spans="2:8" ht="15" customHeight="1" x14ac:dyDescent="0.25">
      <c r="B13" s="55" t="s">
        <v>14</v>
      </c>
      <c r="C13" s="43"/>
      <c r="D13" s="37"/>
      <c r="E13" s="37"/>
      <c r="F13" s="36"/>
      <c r="G13" s="6"/>
      <c r="H13" s="4"/>
    </row>
    <row r="14" spans="2:8" x14ac:dyDescent="0.25">
      <c r="B14" s="46" t="s">
        <v>15</v>
      </c>
      <c r="C14" s="44" t="s">
        <v>16</v>
      </c>
      <c r="D14" s="35">
        <v>113644700</v>
      </c>
      <c r="E14" s="35">
        <v>90170064.510000005</v>
      </c>
      <c r="F14" s="36">
        <f t="shared" ref="F14:F60" si="0">E14/D14*100</f>
        <v>79.343836104983339</v>
      </c>
      <c r="G14" s="6"/>
      <c r="H14" s="4"/>
    </row>
    <row r="15" spans="2:8" x14ac:dyDescent="0.25">
      <c r="B15" s="46" t="s">
        <v>17</v>
      </c>
      <c r="C15" s="44" t="s">
        <v>18</v>
      </c>
      <c r="D15" s="35">
        <v>75092900</v>
      </c>
      <c r="E15" s="35">
        <v>57954725.780000001</v>
      </c>
      <c r="F15" s="36">
        <f t="shared" si="0"/>
        <v>77.177370670196524</v>
      </c>
      <c r="G15" s="6"/>
      <c r="H15" s="4"/>
    </row>
    <row r="16" spans="2:8" x14ac:dyDescent="0.25">
      <c r="B16" s="46" t="s">
        <v>19</v>
      </c>
      <c r="C16" s="44" t="s">
        <v>20</v>
      </c>
      <c r="D16" s="35">
        <v>75092900</v>
      </c>
      <c r="E16" s="35">
        <v>57954725.780000001</v>
      </c>
      <c r="F16" s="36">
        <f t="shared" si="0"/>
        <v>77.177370670196524</v>
      </c>
      <c r="G16" s="6"/>
      <c r="H16" s="4"/>
    </row>
    <row r="17" spans="2:8" ht="51.75" customHeight="1" x14ac:dyDescent="0.25">
      <c r="B17" s="46" t="s">
        <v>21</v>
      </c>
      <c r="C17" s="44" t="s">
        <v>22</v>
      </c>
      <c r="D17" s="35">
        <v>73886600</v>
      </c>
      <c r="E17" s="35">
        <v>57132630.469999999</v>
      </c>
      <c r="F17" s="36">
        <f t="shared" si="0"/>
        <v>77.324752350223179</v>
      </c>
      <c r="G17" s="6"/>
      <c r="H17" s="4"/>
    </row>
    <row r="18" spans="2:8" ht="75" customHeight="1" x14ac:dyDescent="0.25">
      <c r="B18" s="46" t="s">
        <v>23</v>
      </c>
      <c r="C18" s="44" t="s">
        <v>24</v>
      </c>
      <c r="D18" s="35">
        <v>93800</v>
      </c>
      <c r="E18" s="35">
        <v>67232.070000000007</v>
      </c>
      <c r="F18" s="36">
        <f t="shared" si="0"/>
        <v>71.675980810234549</v>
      </c>
      <c r="G18" s="6"/>
      <c r="H18" s="4"/>
    </row>
    <row r="19" spans="2:8" ht="37.5" customHeight="1" x14ac:dyDescent="0.25">
      <c r="B19" s="46" t="s">
        <v>25</v>
      </c>
      <c r="C19" s="44" t="s">
        <v>26</v>
      </c>
      <c r="D19" s="35">
        <v>513800</v>
      </c>
      <c r="E19" s="35">
        <v>296898.28999999998</v>
      </c>
      <c r="F19" s="36">
        <f t="shared" si="0"/>
        <v>57.784797586609571</v>
      </c>
      <c r="G19" s="6"/>
      <c r="H19" s="4"/>
    </row>
    <row r="20" spans="2:8" ht="62.25" customHeight="1" x14ac:dyDescent="0.25">
      <c r="B20" s="46" t="s">
        <v>27</v>
      </c>
      <c r="C20" s="44" t="s">
        <v>28</v>
      </c>
      <c r="D20" s="35">
        <v>598700</v>
      </c>
      <c r="E20" s="35">
        <v>464859.11</v>
      </c>
      <c r="F20" s="36">
        <f t="shared" si="0"/>
        <v>77.644748622014362</v>
      </c>
      <c r="G20" s="6"/>
      <c r="H20" s="4"/>
    </row>
    <row r="21" spans="2:8" ht="37.5" customHeight="1" x14ac:dyDescent="0.25">
      <c r="B21" s="46" t="s">
        <v>29</v>
      </c>
      <c r="C21" s="44" t="s">
        <v>30</v>
      </c>
      <c r="D21" s="35" t="s">
        <v>13</v>
      </c>
      <c r="E21" s="35">
        <v>-6894.16</v>
      </c>
      <c r="F21" s="36">
        <v>0</v>
      </c>
      <c r="G21" s="6"/>
      <c r="H21" s="4"/>
    </row>
    <row r="22" spans="2:8" ht="24" x14ac:dyDescent="0.25">
      <c r="B22" s="46" t="s">
        <v>31</v>
      </c>
      <c r="C22" s="44" t="s">
        <v>32</v>
      </c>
      <c r="D22" s="35">
        <v>8909000</v>
      </c>
      <c r="E22" s="35">
        <v>7383464.6799999997</v>
      </c>
      <c r="F22" s="36">
        <f t="shared" si="0"/>
        <v>82.876469637445268</v>
      </c>
      <c r="G22" s="6"/>
      <c r="H22" s="4"/>
    </row>
    <row r="23" spans="2:8" ht="24" x14ac:dyDescent="0.25">
      <c r="B23" s="46" t="s">
        <v>33</v>
      </c>
      <c r="C23" s="44" t="s">
        <v>34</v>
      </c>
      <c r="D23" s="35">
        <v>8909000</v>
      </c>
      <c r="E23" s="35">
        <v>7383464.6799999997</v>
      </c>
      <c r="F23" s="36">
        <f t="shared" si="0"/>
        <v>82.876469637445268</v>
      </c>
      <c r="G23" s="6"/>
      <c r="H23" s="4"/>
    </row>
    <row r="24" spans="2:8" ht="49.5" customHeight="1" x14ac:dyDescent="0.25">
      <c r="B24" s="46" t="s">
        <v>35</v>
      </c>
      <c r="C24" s="44" t="s">
        <v>36</v>
      </c>
      <c r="D24" s="35">
        <v>3230500</v>
      </c>
      <c r="E24" s="35">
        <v>3342351.32</v>
      </c>
      <c r="F24" s="36">
        <f t="shared" si="0"/>
        <v>103.46235319609967</v>
      </c>
      <c r="G24" s="6"/>
      <c r="H24" s="4"/>
    </row>
    <row r="25" spans="2:8" ht="75" customHeight="1" x14ac:dyDescent="0.25">
      <c r="B25" s="46" t="s">
        <v>37</v>
      </c>
      <c r="C25" s="44" t="s">
        <v>38</v>
      </c>
      <c r="D25" s="35">
        <v>3230500</v>
      </c>
      <c r="E25" s="35">
        <v>3342351.32</v>
      </c>
      <c r="F25" s="36">
        <f t="shared" si="0"/>
        <v>103.46235319609967</v>
      </c>
      <c r="G25" s="6"/>
      <c r="H25" s="4"/>
    </row>
    <row r="26" spans="2:8" ht="62.25" customHeight="1" x14ac:dyDescent="0.25">
      <c r="B26" s="46" t="s">
        <v>39</v>
      </c>
      <c r="C26" s="44" t="s">
        <v>40</v>
      </c>
      <c r="D26" s="35">
        <v>22600</v>
      </c>
      <c r="E26" s="35">
        <v>25410.67</v>
      </c>
      <c r="F26" s="36">
        <f t="shared" si="0"/>
        <v>112.43659292035397</v>
      </c>
      <c r="G26" s="6"/>
      <c r="H26" s="4"/>
    </row>
    <row r="27" spans="2:8" ht="87" customHeight="1" x14ac:dyDescent="0.25">
      <c r="B27" s="46" t="s">
        <v>41</v>
      </c>
      <c r="C27" s="44" t="s">
        <v>42</v>
      </c>
      <c r="D27" s="35">
        <v>22600</v>
      </c>
      <c r="E27" s="35">
        <v>25410.67</v>
      </c>
      <c r="F27" s="36">
        <f t="shared" si="0"/>
        <v>112.43659292035397</v>
      </c>
      <c r="G27" s="6"/>
      <c r="H27" s="4"/>
    </row>
    <row r="28" spans="2:8" ht="49.5" customHeight="1" x14ac:dyDescent="0.25">
      <c r="B28" s="46" t="s">
        <v>43</v>
      </c>
      <c r="C28" s="44" t="s">
        <v>44</v>
      </c>
      <c r="D28" s="35">
        <v>6256600</v>
      </c>
      <c r="E28" s="35">
        <v>4580994.7300000004</v>
      </c>
      <c r="F28" s="36">
        <f t="shared" si="0"/>
        <v>73.218596841735135</v>
      </c>
      <c r="G28" s="6"/>
      <c r="H28" s="4"/>
    </row>
    <row r="29" spans="2:8" ht="76.5" customHeight="1" x14ac:dyDescent="0.25">
      <c r="B29" s="46" t="s">
        <v>45</v>
      </c>
      <c r="C29" s="44" t="s">
        <v>46</v>
      </c>
      <c r="D29" s="35">
        <v>6256600</v>
      </c>
      <c r="E29" s="35">
        <v>4580994.7300000004</v>
      </c>
      <c r="F29" s="36">
        <f t="shared" si="0"/>
        <v>73.218596841735135</v>
      </c>
      <c r="G29" s="6"/>
      <c r="H29" s="4"/>
    </row>
    <row r="30" spans="2:8" ht="48.75" customHeight="1" x14ac:dyDescent="0.25">
      <c r="B30" s="46" t="s">
        <v>47</v>
      </c>
      <c r="C30" s="44" t="s">
        <v>48</v>
      </c>
      <c r="D30" s="35">
        <v>-600700</v>
      </c>
      <c r="E30" s="35">
        <v>-565292.04</v>
      </c>
      <c r="F30" s="36">
        <f t="shared" si="0"/>
        <v>94.105550191443328</v>
      </c>
      <c r="G30" s="6"/>
      <c r="H30" s="4"/>
    </row>
    <row r="31" spans="2:8" ht="75" customHeight="1" x14ac:dyDescent="0.25">
      <c r="B31" s="46" t="s">
        <v>49</v>
      </c>
      <c r="C31" s="44" t="s">
        <v>50</v>
      </c>
      <c r="D31" s="35">
        <v>-600700</v>
      </c>
      <c r="E31" s="35">
        <v>-565292.04</v>
      </c>
      <c r="F31" s="36">
        <f t="shared" si="0"/>
        <v>94.105550191443328</v>
      </c>
      <c r="G31" s="6"/>
      <c r="H31" s="4"/>
    </row>
    <row r="32" spans="2:8" ht="12.75" customHeight="1" x14ac:dyDescent="0.25">
      <c r="B32" s="46" t="s">
        <v>51</v>
      </c>
      <c r="C32" s="44" t="s">
        <v>52</v>
      </c>
      <c r="D32" s="35">
        <v>8606800</v>
      </c>
      <c r="E32" s="35">
        <v>5984190.0099999998</v>
      </c>
      <c r="F32" s="36">
        <f t="shared" si="0"/>
        <v>69.528628642468746</v>
      </c>
      <c r="G32" s="6"/>
      <c r="H32" s="4"/>
    </row>
    <row r="33" spans="2:8" ht="15.75" customHeight="1" x14ac:dyDescent="0.25">
      <c r="B33" s="46" t="s">
        <v>53</v>
      </c>
      <c r="C33" s="44" t="s">
        <v>54</v>
      </c>
      <c r="D33" s="35">
        <v>6469200</v>
      </c>
      <c r="E33" s="35">
        <v>4567409.09</v>
      </c>
      <c r="F33" s="36">
        <f t="shared" si="0"/>
        <v>70.60237881036295</v>
      </c>
      <c r="G33" s="6"/>
      <c r="H33" s="4"/>
    </row>
    <row r="34" spans="2:8" ht="15" customHeight="1" x14ac:dyDescent="0.25">
      <c r="B34" s="46" t="s">
        <v>53</v>
      </c>
      <c r="C34" s="44" t="s">
        <v>55</v>
      </c>
      <c r="D34" s="35">
        <v>6469000</v>
      </c>
      <c r="E34" s="35">
        <v>4566327.43</v>
      </c>
      <c r="F34" s="36">
        <f t="shared" si="0"/>
        <v>70.587840933683722</v>
      </c>
      <c r="G34" s="6"/>
      <c r="H34" s="4"/>
    </row>
    <row r="35" spans="2:8" ht="27.75" customHeight="1" x14ac:dyDescent="0.25">
      <c r="B35" s="46" t="s">
        <v>56</v>
      </c>
      <c r="C35" s="44" t="s">
        <v>57</v>
      </c>
      <c r="D35" s="35">
        <v>200</v>
      </c>
      <c r="E35" s="35">
        <v>1081.6600000000001</v>
      </c>
      <c r="F35" s="36">
        <f t="shared" si="0"/>
        <v>540.83000000000004</v>
      </c>
      <c r="G35" s="6"/>
      <c r="H35" s="4"/>
    </row>
    <row r="36" spans="2:8" x14ac:dyDescent="0.25">
      <c r="B36" s="46" t="s">
        <v>58</v>
      </c>
      <c r="C36" s="44" t="s">
        <v>59</v>
      </c>
      <c r="D36" s="35">
        <v>1924300</v>
      </c>
      <c r="E36" s="35">
        <v>1086462.17</v>
      </c>
      <c r="F36" s="36">
        <f t="shared" si="0"/>
        <v>56.460124201008156</v>
      </c>
      <c r="G36" s="6"/>
      <c r="H36" s="4"/>
    </row>
    <row r="37" spans="2:8" x14ac:dyDescent="0.25">
      <c r="B37" s="46" t="s">
        <v>58</v>
      </c>
      <c r="C37" s="44" t="s">
        <v>60</v>
      </c>
      <c r="D37" s="35">
        <v>1909100</v>
      </c>
      <c r="E37" s="35">
        <v>1086438.21</v>
      </c>
      <c r="F37" s="36">
        <f t="shared" si="0"/>
        <v>56.908397150489755</v>
      </c>
      <c r="G37" s="6"/>
      <c r="H37" s="4"/>
    </row>
    <row r="38" spans="2:8" ht="24" x14ac:dyDescent="0.25">
      <c r="B38" s="46" t="s">
        <v>61</v>
      </c>
      <c r="C38" s="44" t="s">
        <v>62</v>
      </c>
      <c r="D38" s="35">
        <v>15200</v>
      </c>
      <c r="E38" s="35">
        <v>23.96</v>
      </c>
      <c r="F38" s="36">
        <f t="shared" si="0"/>
        <v>0.15763157894736843</v>
      </c>
      <c r="G38" s="6"/>
      <c r="H38" s="4"/>
    </row>
    <row r="39" spans="2:8" ht="24" x14ac:dyDescent="0.25">
      <c r="B39" s="46" t="s">
        <v>63</v>
      </c>
      <c r="C39" s="44" t="s">
        <v>64</v>
      </c>
      <c r="D39" s="35">
        <v>213300</v>
      </c>
      <c r="E39" s="35">
        <v>330318.75</v>
      </c>
      <c r="F39" s="36">
        <f t="shared" si="0"/>
        <v>154.86111111111111</v>
      </c>
      <c r="G39" s="6"/>
      <c r="H39" s="4"/>
    </row>
    <row r="40" spans="2:8" ht="27" customHeight="1" x14ac:dyDescent="0.25">
      <c r="B40" s="46" t="s">
        <v>653</v>
      </c>
      <c r="C40" s="44" t="s">
        <v>65</v>
      </c>
      <c r="D40" s="35">
        <v>213300</v>
      </c>
      <c r="E40" s="35">
        <v>330318.75</v>
      </c>
      <c r="F40" s="36">
        <f t="shared" si="0"/>
        <v>154.86111111111111</v>
      </c>
      <c r="G40" s="6"/>
      <c r="H40" s="4"/>
    </row>
    <row r="41" spans="2:8" x14ac:dyDescent="0.25">
      <c r="B41" s="46" t="s">
        <v>66</v>
      </c>
      <c r="C41" s="44" t="s">
        <v>67</v>
      </c>
      <c r="D41" s="35">
        <v>3510400</v>
      </c>
      <c r="E41" s="35">
        <v>3274662.91</v>
      </c>
      <c r="F41" s="36">
        <f t="shared" si="0"/>
        <v>93.284608876481315</v>
      </c>
      <c r="G41" s="6"/>
      <c r="H41" s="4"/>
    </row>
    <row r="42" spans="2:8" ht="24" x14ac:dyDescent="0.25">
      <c r="B42" s="46" t="s">
        <v>68</v>
      </c>
      <c r="C42" s="44" t="s">
        <v>69</v>
      </c>
      <c r="D42" s="35">
        <v>2876100</v>
      </c>
      <c r="E42" s="35">
        <v>2648862.89</v>
      </c>
      <c r="F42" s="36">
        <f t="shared" si="0"/>
        <v>92.099123465804382</v>
      </c>
      <c r="G42" s="6"/>
      <c r="H42" s="4"/>
    </row>
    <row r="43" spans="2:8" ht="36" x14ac:dyDescent="0.25">
      <c r="B43" s="46" t="s">
        <v>70</v>
      </c>
      <c r="C43" s="44" t="s">
        <v>71</v>
      </c>
      <c r="D43" s="35">
        <v>2876100</v>
      </c>
      <c r="E43" s="35">
        <v>2648862.89</v>
      </c>
      <c r="F43" s="36">
        <f t="shared" si="0"/>
        <v>92.099123465804382</v>
      </c>
      <c r="G43" s="6"/>
      <c r="H43" s="4"/>
    </row>
    <row r="44" spans="2:8" ht="25.5" customHeight="1" x14ac:dyDescent="0.25">
      <c r="B44" s="46" t="s">
        <v>72</v>
      </c>
      <c r="C44" s="44" t="s">
        <v>73</v>
      </c>
      <c r="D44" s="35">
        <v>634300</v>
      </c>
      <c r="E44" s="35">
        <v>625800.02</v>
      </c>
      <c r="F44" s="36">
        <f t="shared" si="0"/>
        <v>98.659943244521514</v>
      </c>
      <c r="G44" s="6"/>
      <c r="H44" s="4"/>
    </row>
    <row r="45" spans="2:8" ht="51" customHeight="1" x14ac:dyDescent="0.25">
      <c r="B45" s="46" t="s">
        <v>74</v>
      </c>
      <c r="C45" s="44" t="s">
        <v>75</v>
      </c>
      <c r="D45" s="35">
        <v>434300</v>
      </c>
      <c r="E45" s="35">
        <v>430800.02</v>
      </c>
      <c r="F45" s="36">
        <f t="shared" si="0"/>
        <v>99.194110062169017</v>
      </c>
      <c r="G45" s="6"/>
      <c r="H45" s="4"/>
    </row>
    <row r="46" spans="2:8" ht="122.25" customHeight="1" x14ac:dyDescent="0.25">
      <c r="B46" s="46" t="s">
        <v>76</v>
      </c>
      <c r="C46" s="44" t="s">
        <v>77</v>
      </c>
      <c r="D46" s="35">
        <v>434300</v>
      </c>
      <c r="E46" s="35">
        <v>430800.02</v>
      </c>
      <c r="F46" s="36">
        <f t="shared" si="0"/>
        <v>99.194110062169017</v>
      </c>
      <c r="G46" s="6"/>
      <c r="H46" s="4"/>
    </row>
    <row r="47" spans="2:8" ht="36" x14ac:dyDescent="0.25">
      <c r="B47" s="46" t="s">
        <v>78</v>
      </c>
      <c r="C47" s="44" t="s">
        <v>79</v>
      </c>
      <c r="D47" s="35">
        <v>200000</v>
      </c>
      <c r="E47" s="35">
        <v>195000</v>
      </c>
      <c r="F47" s="36">
        <f t="shared" si="0"/>
        <v>97.5</v>
      </c>
      <c r="G47" s="6"/>
      <c r="H47" s="4"/>
    </row>
    <row r="48" spans="2:8" ht="26.25" customHeight="1" x14ac:dyDescent="0.25">
      <c r="B48" s="46" t="s">
        <v>80</v>
      </c>
      <c r="C48" s="44" t="s">
        <v>81</v>
      </c>
      <c r="D48" s="35">
        <v>3502100</v>
      </c>
      <c r="E48" s="35">
        <v>1705886.73</v>
      </c>
      <c r="F48" s="36">
        <f t="shared" si="0"/>
        <v>48.710394620370636</v>
      </c>
      <c r="G48" s="6"/>
      <c r="H48" s="4"/>
    </row>
    <row r="49" spans="2:8" ht="24.75" customHeight="1" x14ac:dyDescent="0.25">
      <c r="B49" s="46" t="s">
        <v>82</v>
      </c>
      <c r="C49" s="44" t="s">
        <v>83</v>
      </c>
      <c r="D49" s="35">
        <v>36900</v>
      </c>
      <c r="E49" s="35">
        <v>13884.33</v>
      </c>
      <c r="F49" s="36">
        <f t="shared" si="0"/>
        <v>37.626910569105689</v>
      </c>
      <c r="G49" s="6"/>
      <c r="H49" s="4"/>
    </row>
    <row r="50" spans="2:8" ht="26.25" customHeight="1" x14ac:dyDescent="0.25">
      <c r="B50" s="46" t="s">
        <v>84</v>
      </c>
      <c r="C50" s="44" t="s">
        <v>85</v>
      </c>
      <c r="D50" s="35">
        <v>36900</v>
      </c>
      <c r="E50" s="35">
        <v>13884.33</v>
      </c>
      <c r="F50" s="36">
        <f t="shared" si="0"/>
        <v>37.626910569105689</v>
      </c>
      <c r="G50" s="6"/>
      <c r="H50" s="4"/>
    </row>
    <row r="51" spans="2:8" ht="62.25" customHeight="1" x14ac:dyDescent="0.25">
      <c r="B51" s="46" t="s">
        <v>86</v>
      </c>
      <c r="C51" s="50" t="s">
        <v>87</v>
      </c>
      <c r="D51" s="35">
        <v>3465200</v>
      </c>
      <c r="E51" s="35">
        <v>1692002.4</v>
      </c>
      <c r="F51" s="36">
        <f t="shared" si="0"/>
        <v>48.828419716033707</v>
      </c>
      <c r="G51" s="6"/>
      <c r="H51" s="4"/>
    </row>
    <row r="52" spans="2:8" ht="48.75" customHeight="1" x14ac:dyDescent="0.25">
      <c r="B52" s="48" t="s">
        <v>88</v>
      </c>
      <c r="C52" s="52" t="s">
        <v>89</v>
      </c>
      <c r="D52" s="49">
        <v>3048200</v>
      </c>
      <c r="E52" s="35">
        <v>1641890.38</v>
      </c>
      <c r="F52" s="36">
        <f t="shared" si="0"/>
        <v>53.86426021914572</v>
      </c>
      <c r="G52" s="6"/>
      <c r="H52" s="4"/>
    </row>
    <row r="53" spans="2:8" ht="63" customHeight="1" x14ac:dyDescent="0.25">
      <c r="B53" s="48" t="s">
        <v>90</v>
      </c>
      <c r="C53" s="53" t="s">
        <v>91</v>
      </c>
      <c r="D53" s="49">
        <v>3048200</v>
      </c>
      <c r="E53" s="35">
        <v>1641890.38</v>
      </c>
      <c r="F53" s="36">
        <f t="shared" si="0"/>
        <v>53.86426021914572</v>
      </c>
      <c r="G53" s="6"/>
      <c r="H53" s="4"/>
    </row>
    <row r="54" spans="2:8" ht="62.25" customHeight="1" x14ac:dyDescent="0.25">
      <c r="B54" s="48" t="s">
        <v>92</v>
      </c>
      <c r="C54" s="54" t="s">
        <v>93</v>
      </c>
      <c r="D54" s="49">
        <v>417000</v>
      </c>
      <c r="E54" s="35">
        <v>50112.02</v>
      </c>
      <c r="F54" s="36">
        <f t="shared" si="0"/>
        <v>12.017270983213429</v>
      </c>
      <c r="G54" s="6"/>
      <c r="H54" s="4"/>
    </row>
    <row r="55" spans="2:8" ht="51" customHeight="1" x14ac:dyDescent="0.25">
      <c r="B55" s="46" t="s">
        <v>94</v>
      </c>
      <c r="C55" s="51" t="s">
        <v>95</v>
      </c>
      <c r="D55" s="35">
        <v>417000</v>
      </c>
      <c r="E55" s="35">
        <v>50112.02</v>
      </c>
      <c r="F55" s="36">
        <f t="shared" si="0"/>
        <v>12.017270983213429</v>
      </c>
      <c r="G55" s="6"/>
      <c r="H55" s="4"/>
    </row>
    <row r="56" spans="2:8" ht="15.75" customHeight="1" x14ac:dyDescent="0.25">
      <c r="B56" s="46" t="s">
        <v>96</v>
      </c>
      <c r="C56" s="44" t="s">
        <v>97</v>
      </c>
      <c r="D56" s="35">
        <v>450000</v>
      </c>
      <c r="E56" s="35">
        <v>422848.92</v>
      </c>
      <c r="F56" s="36">
        <f t="shared" si="0"/>
        <v>93.966426666666663</v>
      </c>
      <c r="G56" s="6"/>
      <c r="H56" s="4"/>
    </row>
    <row r="57" spans="2:8" x14ac:dyDescent="0.25">
      <c r="B57" s="46" t="s">
        <v>98</v>
      </c>
      <c r="C57" s="44" t="s">
        <v>99</v>
      </c>
      <c r="D57" s="35">
        <v>450000</v>
      </c>
      <c r="E57" s="35">
        <v>422848.92</v>
      </c>
      <c r="F57" s="36">
        <f t="shared" si="0"/>
        <v>93.966426666666663</v>
      </c>
      <c r="G57" s="6"/>
      <c r="H57" s="4"/>
    </row>
    <row r="58" spans="2:8" ht="24" x14ac:dyDescent="0.25">
      <c r="B58" s="46" t="s">
        <v>100</v>
      </c>
      <c r="C58" s="44" t="s">
        <v>101</v>
      </c>
      <c r="D58" s="35">
        <v>200000</v>
      </c>
      <c r="E58" s="35">
        <v>66404.38</v>
      </c>
      <c r="F58" s="36">
        <f t="shared" si="0"/>
        <v>33.202190000000002</v>
      </c>
      <c r="G58" s="6"/>
      <c r="H58" s="4"/>
    </row>
    <row r="59" spans="2:8" ht="15" customHeight="1" x14ac:dyDescent="0.25">
      <c r="B59" s="46" t="s">
        <v>102</v>
      </c>
      <c r="C59" s="44" t="s">
        <v>103</v>
      </c>
      <c r="D59" s="35">
        <v>4000</v>
      </c>
      <c r="E59" s="35">
        <v>4188.71</v>
      </c>
      <c r="F59" s="36">
        <f t="shared" si="0"/>
        <v>104.71775000000001</v>
      </c>
      <c r="G59" s="6"/>
      <c r="H59" s="4"/>
    </row>
    <row r="60" spans="2:8" ht="16.5" customHeight="1" x14ac:dyDescent="0.25">
      <c r="B60" s="46" t="s">
        <v>104</v>
      </c>
      <c r="C60" s="50" t="s">
        <v>105</v>
      </c>
      <c r="D60" s="35">
        <v>246000</v>
      </c>
      <c r="E60" s="35">
        <v>352255.83</v>
      </c>
      <c r="F60" s="36">
        <f t="shared" si="0"/>
        <v>143.1934268292683</v>
      </c>
      <c r="G60" s="6"/>
      <c r="H60" s="4"/>
    </row>
    <row r="61" spans="2:8" x14ac:dyDescent="0.25">
      <c r="B61" s="48" t="s">
        <v>106</v>
      </c>
      <c r="C61" s="52" t="s">
        <v>107</v>
      </c>
      <c r="D61" s="49">
        <v>246000</v>
      </c>
      <c r="E61" s="35">
        <v>352255.83</v>
      </c>
      <c r="F61" s="36">
        <f t="shared" ref="F61:F106" si="1">E61/D61*100</f>
        <v>143.1934268292683</v>
      </c>
      <c r="G61" s="6"/>
      <c r="H61" s="4"/>
    </row>
    <row r="62" spans="2:8" ht="24" x14ac:dyDescent="0.25">
      <c r="B62" s="48" t="s">
        <v>108</v>
      </c>
      <c r="C62" s="53" t="s">
        <v>109</v>
      </c>
      <c r="D62" s="49">
        <v>571300</v>
      </c>
      <c r="E62" s="35">
        <v>571236.36</v>
      </c>
      <c r="F62" s="36">
        <f t="shared" si="1"/>
        <v>99.988860493611071</v>
      </c>
      <c r="G62" s="6"/>
      <c r="H62" s="4"/>
    </row>
    <row r="63" spans="2:8" x14ac:dyDescent="0.25">
      <c r="B63" s="48" t="s">
        <v>110</v>
      </c>
      <c r="C63" s="53" t="s">
        <v>111</v>
      </c>
      <c r="D63" s="49">
        <v>453700</v>
      </c>
      <c r="E63" s="35">
        <v>453680.12</v>
      </c>
      <c r="F63" s="36">
        <f t="shared" si="1"/>
        <v>99.995618249944897</v>
      </c>
      <c r="G63" s="6"/>
      <c r="H63" s="4"/>
    </row>
    <row r="64" spans="2:8" x14ac:dyDescent="0.25">
      <c r="B64" s="48" t="s">
        <v>112</v>
      </c>
      <c r="C64" s="53" t="s">
        <v>113</v>
      </c>
      <c r="D64" s="49">
        <v>453700</v>
      </c>
      <c r="E64" s="35">
        <v>453680.12</v>
      </c>
      <c r="F64" s="36">
        <f t="shared" si="1"/>
        <v>99.995618249944897</v>
      </c>
      <c r="G64" s="6"/>
      <c r="H64" s="4"/>
    </row>
    <row r="65" spans="2:8" ht="24" x14ac:dyDescent="0.25">
      <c r="B65" s="48" t="s">
        <v>114</v>
      </c>
      <c r="C65" s="53" t="s">
        <v>115</v>
      </c>
      <c r="D65" s="49">
        <v>453700</v>
      </c>
      <c r="E65" s="35">
        <v>453680.12</v>
      </c>
      <c r="F65" s="36">
        <f t="shared" si="1"/>
        <v>99.995618249944897</v>
      </c>
      <c r="G65" s="6"/>
      <c r="H65" s="4"/>
    </row>
    <row r="66" spans="2:8" x14ac:dyDescent="0.25">
      <c r="B66" s="48" t="s">
        <v>116</v>
      </c>
      <c r="C66" s="53" t="s">
        <v>117</v>
      </c>
      <c r="D66" s="49">
        <v>117600</v>
      </c>
      <c r="E66" s="35">
        <v>117556.24</v>
      </c>
      <c r="F66" s="36">
        <f t="shared" si="1"/>
        <v>99.962789115646274</v>
      </c>
      <c r="G66" s="6"/>
      <c r="H66" s="4"/>
    </row>
    <row r="67" spans="2:8" x14ac:dyDescent="0.25">
      <c r="B67" s="48" t="s">
        <v>118</v>
      </c>
      <c r="C67" s="53" t="s">
        <v>119</v>
      </c>
      <c r="D67" s="49">
        <v>117600</v>
      </c>
      <c r="E67" s="35">
        <v>117556.24</v>
      </c>
      <c r="F67" s="36">
        <f t="shared" si="1"/>
        <v>99.962789115646274</v>
      </c>
      <c r="G67" s="6"/>
      <c r="H67" s="4"/>
    </row>
    <row r="68" spans="2:8" ht="15" customHeight="1" x14ac:dyDescent="0.25">
      <c r="B68" s="48" t="s">
        <v>120</v>
      </c>
      <c r="C68" s="53" t="s">
        <v>121</v>
      </c>
      <c r="D68" s="49">
        <v>117600</v>
      </c>
      <c r="E68" s="35">
        <v>117556.24</v>
      </c>
      <c r="F68" s="36">
        <f t="shared" si="1"/>
        <v>99.962789115646274</v>
      </c>
      <c r="G68" s="6"/>
      <c r="H68" s="4"/>
    </row>
    <row r="69" spans="2:8" ht="14.25" customHeight="1" x14ac:dyDescent="0.25">
      <c r="B69" s="48" t="s">
        <v>122</v>
      </c>
      <c r="C69" s="54" t="s">
        <v>123</v>
      </c>
      <c r="D69" s="49">
        <v>12014800</v>
      </c>
      <c r="E69" s="35">
        <v>12014868.710000001</v>
      </c>
      <c r="F69" s="36">
        <f t="shared" si="1"/>
        <v>100.00057187801713</v>
      </c>
      <c r="G69" s="6"/>
      <c r="H69" s="4"/>
    </row>
    <row r="70" spans="2:8" ht="49.5" customHeight="1" x14ac:dyDescent="0.25">
      <c r="B70" s="46" t="s">
        <v>124</v>
      </c>
      <c r="C70" s="51" t="s">
        <v>125</v>
      </c>
      <c r="D70" s="35">
        <v>9306200</v>
      </c>
      <c r="E70" s="35">
        <v>9306243</v>
      </c>
      <c r="F70" s="36">
        <f t="shared" si="1"/>
        <v>100.00046205755302</v>
      </c>
      <c r="G70" s="6"/>
      <c r="H70" s="4"/>
    </row>
    <row r="71" spans="2:8" ht="61.5" customHeight="1" x14ac:dyDescent="0.25">
      <c r="B71" s="46" t="s">
        <v>126</v>
      </c>
      <c r="C71" s="44" t="s">
        <v>127</v>
      </c>
      <c r="D71" s="35">
        <v>9306200</v>
      </c>
      <c r="E71" s="35">
        <v>9306243</v>
      </c>
      <c r="F71" s="36">
        <f t="shared" si="1"/>
        <v>100.00046205755302</v>
      </c>
      <c r="G71" s="6"/>
      <c r="H71" s="4"/>
    </row>
    <row r="72" spans="2:8" ht="61.5" customHeight="1" x14ac:dyDescent="0.25">
      <c r="B72" s="46" t="s">
        <v>128</v>
      </c>
      <c r="C72" s="44" t="s">
        <v>129</v>
      </c>
      <c r="D72" s="35">
        <v>20000</v>
      </c>
      <c r="E72" s="35">
        <v>20000</v>
      </c>
      <c r="F72" s="36">
        <f t="shared" si="1"/>
        <v>100</v>
      </c>
      <c r="G72" s="6"/>
      <c r="H72" s="4"/>
    </row>
    <row r="73" spans="2:8" ht="61.5" customHeight="1" x14ac:dyDescent="0.25">
      <c r="B73" s="46" t="s">
        <v>130</v>
      </c>
      <c r="C73" s="44" t="s">
        <v>131</v>
      </c>
      <c r="D73" s="35">
        <v>9286200</v>
      </c>
      <c r="E73" s="35">
        <v>9286243</v>
      </c>
      <c r="F73" s="36">
        <f t="shared" si="1"/>
        <v>100.00046305270185</v>
      </c>
      <c r="G73" s="6"/>
      <c r="H73" s="4"/>
    </row>
    <row r="74" spans="2:8" ht="24" x14ac:dyDescent="0.25">
      <c r="B74" s="46" t="s">
        <v>132</v>
      </c>
      <c r="C74" s="44" t="s">
        <v>133</v>
      </c>
      <c r="D74" s="35">
        <v>2708600</v>
      </c>
      <c r="E74" s="35">
        <v>2708625.71</v>
      </c>
      <c r="F74" s="36">
        <f t="shared" si="1"/>
        <v>100.00094919884812</v>
      </c>
      <c r="G74" s="6"/>
      <c r="H74" s="4"/>
    </row>
    <row r="75" spans="2:8" ht="24" x14ac:dyDescent="0.25">
      <c r="B75" s="46" t="s">
        <v>134</v>
      </c>
      <c r="C75" s="44" t="s">
        <v>135</v>
      </c>
      <c r="D75" s="35">
        <v>2708600</v>
      </c>
      <c r="E75" s="35">
        <v>2708625.71</v>
      </c>
      <c r="F75" s="36">
        <f t="shared" si="1"/>
        <v>100.00094919884812</v>
      </c>
      <c r="G75" s="6"/>
      <c r="H75" s="4"/>
    </row>
    <row r="76" spans="2:8" ht="39.75" customHeight="1" x14ac:dyDescent="0.25">
      <c r="B76" s="46" t="s">
        <v>136</v>
      </c>
      <c r="C76" s="44" t="s">
        <v>137</v>
      </c>
      <c r="D76" s="35">
        <v>2708600</v>
      </c>
      <c r="E76" s="35">
        <v>2708625.71</v>
      </c>
      <c r="F76" s="36">
        <f t="shared" si="1"/>
        <v>100.00094919884812</v>
      </c>
      <c r="G76" s="6"/>
      <c r="H76" s="4"/>
    </row>
    <row r="77" spans="2:8" ht="13.5" customHeight="1" x14ac:dyDescent="0.25">
      <c r="B77" s="46" t="s">
        <v>138</v>
      </c>
      <c r="C77" s="44" t="s">
        <v>139</v>
      </c>
      <c r="D77" s="35">
        <v>987400</v>
      </c>
      <c r="E77" s="35">
        <v>862023.82</v>
      </c>
      <c r="F77" s="36">
        <f t="shared" si="1"/>
        <v>87.302392140976295</v>
      </c>
      <c r="G77" s="6"/>
      <c r="H77" s="4"/>
    </row>
    <row r="78" spans="2:8" ht="24" x14ac:dyDescent="0.25">
      <c r="B78" s="46" t="s">
        <v>140</v>
      </c>
      <c r="C78" s="44" t="s">
        <v>141</v>
      </c>
      <c r="D78" s="35">
        <v>59100</v>
      </c>
      <c r="E78" s="35">
        <v>32701.57</v>
      </c>
      <c r="F78" s="36">
        <f t="shared" si="1"/>
        <v>55.332605752961086</v>
      </c>
      <c r="G78" s="6"/>
      <c r="H78" s="4"/>
    </row>
    <row r="79" spans="2:8" ht="51.75" customHeight="1" x14ac:dyDescent="0.25">
      <c r="B79" s="46" t="s">
        <v>142</v>
      </c>
      <c r="C79" s="44" t="s">
        <v>143</v>
      </c>
      <c r="D79" s="35">
        <v>41100</v>
      </c>
      <c r="E79" s="35">
        <v>22847.599999999999</v>
      </c>
      <c r="F79" s="36">
        <f t="shared" si="1"/>
        <v>55.59026763990267</v>
      </c>
      <c r="G79" s="6"/>
      <c r="H79" s="4"/>
    </row>
    <row r="80" spans="2:8" ht="37.5" customHeight="1" x14ac:dyDescent="0.25">
      <c r="B80" s="46" t="s">
        <v>144</v>
      </c>
      <c r="C80" s="44" t="s">
        <v>145</v>
      </c>
      <c r="D80" s="35">
        <v>18000</v>
      </c>
      <c r="E80" s="35">
        <v>9853.9699999999993</v>
      </c>
      <c r="F80" s="36">
        <f t="shared" si="1"/>
        <v>54.744277777777775</v>
      </c>
      <c r="G80" s="6"/>
      <c r="H80" s="4"/>
    </row>
    <row r="81" spans="2:8" ht="37.5" customHeight="1" x14ac:dyDescent="0.25">
      <c r="B81" s="46" t="s">
        <v>146</v>
      </c>
      <c r="C81" s="44" t="s">
        <v>147</v>
      </c>
      <c r="D81" s="35">
        <v>500</v>
      </c>
      <c r="E81" s="35">
        <v>250</v>
      </c>
      <c r="F81" s="36">
        <f t="shared" si="1"/>
        <v>50</v>
      </c>
      <c r="G81" s="6"/>
      <c r="H81" s="4"/>
    </row>
    <row r="82" spans="2:8" ht="39" customHeight="1" x14ac:dyDescent="0.25">
      <c r="B82" s="46" t="s">
        <v>148</v>
      </c>
      <c r="C82" s="44" t="s">
        <v>149</v>
      </c>
      <c r="D82" s="35">
        <v>50800</v>
      </c>
      <c r="E82" s="35">
        <v>29215.94</v>
      </c>
      <c r="F82" s="36">
        <f t="shared" si="1"/>
        <v>57.511692913385829</v>
      </c>
      <c r="G82" s="6"/>
      <c r="H82" s="4"/>
    </row>
    <row r="83" spans="2:8" ht="37.5" customHeight="1" x14ac:dyDescent="0.25">
      <c r="B83" s="46" t="s">
        <v>150</v>
      </c>
      <c r="C83" s="44" t="s">
        <v>151</v>
      </c>
      <c r="D83" s="35">
        <v>50800</v>
      </c>
      <c r="E83" s="35">
        <v>29215.94</v>
      </c>
      <c r="F83" s="36">
        <f t="shared" si="1"/>
        <v>57.511692913385829</v>
      </c>
      <c r="G83" s="6"/>
      <c r="H83" s="4"/>
    </row>
    <row r="84" spans="2:8" ht="76.5" customHeight="1" x14ac:dyDescent="0.25">
      <c r="B84" s="46" t="s">
        <v>152</v>
      </c>
      <c r="C84" s="44" t="s">
        <v>153</v>
      </c>
      <c r="D84" s="35">
        <v>10000</v>
      </c>
      <c r="E84" s="35">
        <v>10000</v>
      </c>
      <c r="F84" s="36">
        <f t="shared" si="1"/>
        <v>100</v>
      </c>
      <c r="G84" s="6"/>
      <c r="H84" s="4"/>
    </row>
    <row r="85" spans="2:8" ht="24" x14ac:dyDescent="0.25">
      <c r="B85" s="46" t="s">
        <v>154</v>
      </c>
      <c r="C85" s="44" t="s">
        <v>155</v>
      </c>
      <c r="D85" s="35">
        <v>10000</v>
      </c>
      <c r="E85" s="35">
        <v>10000</v>
      </c>
      <c r="F85" s="36">
        <f t="shared" si="1"/>
        <v>100</v>
      </c>
      <c r="G85" s="6"/>
      <c r="H85" s="4"/>
    </row>
    <row r="86" spans="2:8" ht="39" customHeight="1" x14ac:dyDescent="0.25">
      <c r="B86" s="46" t="s">
        <v>156</v>
      </c>
      <c r="C86" s="44" t="s">
        <v>157</v>
      </c>
      <c r="D86" s="35">
        <v>67200</v>
      </c>
      <c r="E86" s="35">
        <v>4000</v>
      </c>
      <c r="F86" s="36">
        <f t="shared" si="1"/>
        <v>5.9523809523809517</v>
      </c>
      <c r="G86" s="6"/>
      <c r="H86" s="4"/>
    </row>
    <row r="87" spans="2:8" ht="24" x14ac:dyDescent="0.25">
      <c r="B87" s="46" t="s">
        <v>158</v>
      </c>
      <c r="C87" s="44" t="s">
        <v>159</v>
      </c>
      <c r="D87" s="35">
        <v>33000</v>
      </c>
      <c r="E87" s="35">
        <v>114550</v>
      </c>
      <c r="F87" s="36">
        <f t="shared" si="1"/>
        <v>347.12121212121212</v>
      </c>
      <c r="G87" s="6"/>
      <c r="H87" s="4"/>
    </row>
    <row r="88" spans="2:8" ht="24" x14ac:dyDescent="0.25">
      <c r="B88" s="46" t="s">
        <v>160</v>
      </c>
      <c r="C88" s="44" t="s">
        <v>161</v>
      </c>
      <c r="D88" s="35">
        <v>33000</v>
      </c>
      <c r="E88" s="35">
        <v>114550</v>
      </c>
      <c r="F88" s="36">
        <f t="shared" si="1"/>
        <v>347.12121212121212</v>
      </c>
      <c r="G88" s="6"/>
      <c r="H88" s="4"/>
    </row>
    <row r="89" spans="2:8" ht="51" customHeight="1" x14ac:dyDescent="0.25">
      <c r="B89" s="46" t="s">
        <v>162</v>
      </c>
      <c r="C89" s="44" t="s">
        <v>163</v>
      </c>
      <c r="D89" s="35">
        <v>44900</v>
      </c>
      <c r="E89" s="35">
        <v>91854.8</v>
      </c>
      <c r="F89" s="36">
        <f t="shared" si="1"/>
        <v>204.57639198218263</v>
      </c>
      <c r="G89" s="6"/>
      <c r="H89" s="4"/>
    </row>
    <row r="90" spans="2:8" ht="24" x14ac:dyDescent="0.25">
      <c r="B90" s="46" t="s">
        <v>164</v>
      </c>
      <c r="C90" s="44" t="s">
        <v>165</v>
      </c>
      <c r="D90" s="35">
        <v>721900</v>
      </c>
      <c r="E90" s="35">
        <v>579451.51</v>
      </c>
      <c r="F90" s="36">
        <f t="shared" si="1"/>
        <v>80.267559218728351</v>
      </c>
      <c r="G90" s="6"/>
      <c r="H90" s="4"/>
    </row>
    <row r="91" spans="2:8" ht="26.25" customHeight="1" x14ac:dyDescent="0.25">
      <c r="B91" s="46" t="s">
        <v>166</v>
      </c>
      <c r="C91" s="44" t="s">
        <v>167</v>
      </c>
      <c r="D91" s="35">
        <v>721900</v>
      </c>
      <c r="E91" s="35">
        <v>579451.51</v>
      </c>
      <c r="F91" s="36">
        <f t="shared" si="1"/>
        <v>80.267559218728351</v>
      </c>
      <c r="G91" s="6"/>
      <c r="H91" s="4"/>
    </row>
    <row r="92" spans="2:8" x14ac:dyDescent="0.25">
      <c r="B92" s="46" t="s">
        <v>168</v>
      </c>
      <c r="C92" s="44" t="s">
        <v>169</v>
      </c>
      <c r="D92" s="35" t="s">
        <v>13</v>
      </c>
      <c r="E92" s="35">
        <v>-3843.41</v>
      </c>
      <c r="F92" s="36">
        <v>0</v>
      </c>
      <c r="G92" s="6"/>
      <c r="H92" s="4"/>
    </row>
    <row r="93" spans="2:8" x14ac:dyDescent="0.25">
      <c r="B93" s="46" t="s">
        <v>170</v>
      </c>
      <c r="C93" s="44" t="s">
        <v>171</v>
      </c>
      <c r="D93" s="35" t="s">
        <v>13</v>
      </c>
      <c r="E93" s="35">
        <v>-3843.41</v>
      </c>
      <c r="F93" s="36">
        <v>0</v>
      </c>
      <c r="G93" s="6"/>
      <c r="H93" s="4"/>
    </row>
    <row r="94" spans="2:8" ht="24" x14ac:dyDescent="0.25">
      <c r="B94" s="46" t="s">
        <v>172</v>
      </c>
      <c r="C94" s="44" t="s">
        <v>173</v>
      </c>
      <c r="D94" s="35" t="s">
        <v>13</v>
      </c>
      <c r="E94" s="35">
        <v>-3843.41</v>
      </c>
      <c r="F94" s="36">
        <v>0</v>
      </c>
      <c r="G94" s="6"/>
      <c r="H94" s="4"/>
    </row>
    <row r="95" spans="2:8" x14ac:dyDescent="0.25">
      <c r="B95" s="46" t="s">
        <v>174</v>
      </c>
      <c r="C95" s="44" t="s">
        <v>175</v>
      </c>
      <c r="D95" s="35">
        <v>391200188.38999999</v>
      </c>
      <c r="E95" s="35">
        <v>258549595.61000001</v>
      </c>
      <c r="F95" s="36">
        <f t="shared" si="1"/>
        <v>66.091378093162788</v>
      </c>
      <c r="G95" s="6"/>
      <c r="H95" s="4"/>
    </row>
    <row r="96" spans="2:8" ht="25.5" customHeight="1" x14ac:dyDescent="0.25">
      <c r="B96" s="46" t="s">
        <v>176</v>
      </c>
      <c r="C96" s="44" t="s">
        <v>177</v>
      </c>
      <c r="D96" s="35">
        <v>392062726.5</v>
      </c>
      <c r="E96" s="35">
        <v>259412133.72</v>
      </c>
      <c r="F96" s="36">
        <f t="shared" si="1"/>
        <v>66.165977071018517</v>
      </c>
      <c r="G96" s="6"/>
      <c r="H96" s="4"/>
    </row>
    <row r="97" spans="2:8" ht="14.25" customHeight="1" x14ac:dyDescent="0.25">
      <c r="B97" s="46" t="s">
        <v>178</v>
      </c>
      <c r="C97" s="44" t="s">
        <v>179</v>
      </c>
      <c r="D97" s="35">
        <v>43562900</v>
      </c>
      <c r="E97" s="35">
        <v>43562900</v>
      </c>
      <c r="F97" s="36">
        <f t="shared" si="1"/>
        <v>100</v>
      </c>
      <c r="G97" s="6"/>
      <c r="H97" s="4"/>
    </row>
    <row r="98" spans="2:8" x14ac:dyDescent="0.25">
      <c r="B98" s="46" t="s">
        <v>180</v>
      </c>
      <c r="C98" s="44" t="s">
        <v>181</v>
      </c>
      <c r="D98" s="35">
        <v>43562900</v>
      </c>
      <c r="E98" s="35">
        <v>43562900</v>
      </c>
      <c r="F98" s="36">
        <f t="shared" si="1"/>
        <v>100</v>
      </c>
      <c r="G98" s="6"/>
      <c r="H98" s="4"/>
    </row>
    <row r="99" spans="2:8" ht="24" x14ac:dyDescent="0.25">
      <c r="B99" s="46" t="s">
        <v>182</v>
      </c>
      <c r="C99" s="44" t="s">
        <v>183</v>
      </c>
      <c r="D99" s="35">
        <v>43562900</v>
      </c>
      <c r="E99" s="35">
        <v>43562900</v>
      </c>
      <c r="F99" s="36">
        <f t="shared" si="1"/>
        <v>100</v>
      </c>
      <c r="G99" s="6"/>
      <c r="H99" s="4"/>
    </row>
    <row r="100" spans="2:8" ht="24" x14ac:dyDescent="0.25">
      <c r="B100" s="46" t="s">
        <v>184</v>
      </c>
      <c r="C100" s="44" t="s">
        <v>185</v>
      </c>
      <c r="D100" s="35">
        <v>42599254.5</v>
      </c>
      <c r="E100" s="35">
        <v>18887594.5</v>
      </c>
      <c r="F100" s="36">
        <f t="shared" si="1"/>
        <v>44.33785220349337</v>
      </c>
      <c r="G100" s="6"/>
      <c r="H100" s="4"/>
    </row>
    <row r="101" spans="2:8" ht="39" customHeight="1" x14ac:dyDescent="0.25">
      <c r="B101" s="46" t="s">
        <v>186</v>
      </c>
      <c r="C101" s="44" t="s">
        <v>187</v>
      </c>
      <c r="D101" s="35">
        <v>3500000</v>
      </c>
      <c r="E101" s="35">
        <v>3500000</v>
      </c>
      <c r="F101" s="36">
        <f t="shared" si="1"/>
        <v>100</v>
      </c>
      <c r="G101" s="6"/>
      <c r="H101" s="4"/>
    </row>
    <row r="102" spans="2:8" ht="38.25" customHeight="1" x14ac:dyDescent="0.25">
      <c r="B102" s="46" t="s">
        <v>188</v>
      </c>
      <c r="C102" s="44" t="s">
        <v>189</v>
      </c>
      <c r="D102" s="35">
        <v>3500000</v>
      </c>
      <c r="E102" s="35">
        <v>3500000</v>
      </c>
      <c r="F102" s="36">
        <f t="shared" si="1"/>
        <v>100</v>
      </c>
      <c r="G102" s="6"/>
      <c r="H102" s="4"/>
    </row>
    <row r="103" spans="2:8" ht="24.75" customHeight="1" x14ac:dyDescent="0.25">
      <c r="B103" s="46" t="s">
        <v>190</v>
      </c>
      <c r="C103" s="44" t="s">
        <v>191</v>
      </c>
      <c r="D103" s="35">
        <v>3433686</v>
      </c>
      <c r="E103" s="35">
        <v>1144562</v>
      </c>
      <c r="F103" s="36">
        <f t="shared" si="1"/>
        <v>33.333333333333329</v>
      </c>
      <c r="G103" s="6"/>
      <c r="H103" s="4"/>
    </row>
    <row r="104" spans="2:8" ht="25.5" customHeight="1" x14ac:dyDescent="0.25">
      <c r="B104" s="46" t="s">
        <v>192</v>
      </c>
      <c r="C104" s="44" t="s">
        <v>193</v>
      </c>
      <c r="D104" s="35">
        <v>3433686</v>
      </c>
      <c r="E104" s="35">
        <v>1144562</v>
      </c>
      <c r="F104" s="36">
        <f t="shared" si="1"/>
        <v>33.333333333333329</v>
      </c>
      <c r="G104" s="6"/>
      <c r="H104" s="4"/>
    </row>
    <row r="105" spans="2:8" x14ac:dyDescent="0.25">
      <c r="B105" s="46" t="s">
        <v>194</v>
      </c>
      <c r="C105" s="44" t="s">
        <v>195</v>
      </c>
      <c r="D105" s="35">
        <v>406782.5</v>
      </c>
      <c r="E105" s="35">
        <v>406782.5</v>
      </c>
      <c r="F105" s="36">
        <f t="shared" si="1"/>
        <v>100</v>
      </c>
      <c r="G105" s="6"/>
      <c r="H105" s="4"/>
    </row>
    <row r="106" spans="2:8" ht="25.5" customHeight="1" x14ac:dyDescent="0.25">
      <c r="B106" s="46" t="s">
        <v>196</v>
      </c>
      <c r="C106" s="44" t="s">
        <v>197</v>
      </c>
      <c r="D106" s="35">
        <v>406782.5</v>
      </c>
      <c r="E106" s="35">
        <v>406782.5</v>
      </c>
      <c r="F106" s="36">
        <f t="shared" si="1"/>
        <v>100</v>
      </c>
      <c r="G106" s="6"/>
      <c r="H106" s="4"/>
    </row>
    <row r="107" spans="2:8" ht="39.75" customHeight="1" x14ac:dyDescent="0.25">
      <c r="B107" s="46" t="s">
        <v>198</v>
      </c>
      <c r="C107" s="44" t="s">
        <v>199</v>
      </c>
      <c r="D107" s="35">
        <v>1186750</v>
      </c>
      <c r="E107" s="35">
        <v>1186750</v>
      </c>
      <c r="F107" s="36">
        <f t="shared" ref="F107:F131" si="2">E107/D107*100</f>
        <v>100</v>
      </c>
      <c r="G107" s="6"/>
      <c r="H107" s="4"/>
    </row>
    <row r="108" spans="2:8" ht="49.5" customHeight="1" x14ac:dyDescent="0.25">
      <c r="B108" s="46" t="s">
        <v>200</v>
      </c>
      <c r="C108" s="44" t="s">
        <v>201</v>
      </c>
      <c r="D108" s="35">
        <v>1186750</v>
      </c>
      <c r="E108" s="35">
        <v>1186750</v>
      </c>
      <c r="F108" s="36">
        <f t="shared" si="2"/>
        <v>100</v>
      </c>
      <c r="G108" s="6"/>
      <c r="H108" s="4"/>
    </row>
    <row r="109" spans="2:8" x14ac:dyDescent="0.25">
      <c r="B109" s="46" t="s">
        <v>202</v>
      </c>
      <c r="C109" s="44" t="s">
        <v>203</v>
      </c>
      <c r="D109" s="35">
        <v>34072036</v>
      </c>
      <c r="E109" s="35">
        <v>12649500</v>
      </c>
      <c r="F109" s="36">
        <f t="shared" si="2"/>
        <v>37.125753212986744</v>
      </c>
      <c r="G109" s="6"/>
      <c r="H109" s="4"/>
    </row>
    <row r="110" spans="2:8" x14ac:dyDescent="0.25">
      <c r="B110" s="46" t="s">
        <v>204</v>
      </c>
      <c r="C110" s="44" t="s">
        <v>205</v>
      </c>
      <c r="D110" s="35">
        <v>34072036</v>
      </c>
      <c r="E110" s="35">
        <v>12649500</v>
      </c>
      <c r="F110" s="36">
        <f t="shared" si="2"/>
        <v>37.125753212986744</v>
      </c>
      <c r="G110" s="6"/>
      <c r="H110" s="4"/>
    </row>
    <row r="111" spans="2:8" ht="14.25" customHeight="1" x14ac:dyDescent="0.25">
      <c r="B111" s="46" t="s">
        <v>206</v>
      </c>
      <c r="C111" s="44" t="s">
        <v>207</v>
      </c>
      <c r="D111" s="35">
        <v>230742632</v>
      </c>
      <c r="E111" s="35">
        <v>175631593.22</v>
      </c>
      <c r="F111" s="36">
        <f t="shared" si="2"/>
        <v>76.115796936909348</v>
      </c>
      <c r="G111" s="6"/>
      <c r="H111" s="4"/>
    </row>
    <row r="112" spans="2:8" ht="27.75" customHeight="1" x14ac:dyDescent="0.25">
      <c r="B112" s="46" t="s">
        <v>208</v>
      </c>
      <c r="C112" s="44" t="s">
        <v>209</v>
      </c>
      <c r="D112" s="35">
        <v>222287000</v>
      </c>
      <c r="E112" s="35">
        <v>168945984.22</v>
      </c>
      <c r="F112" s="36">
        <f t="shared" si="2"/>
        <v>76.003537867711557</v>
      </c>
      <c r="G112" s="6"/>
      <c r="H112" s="4"/>
    </row>
    <row r="113" spans="2:8" ht="27" customHeight="1" x14ac:dyDescent="0.25">
      <c r="B113" s="46" t="s">
        <v>210</v>
      </c>
      <c r="C113" s="44" t="s">
        <v>211</v>
      </c>
      <c r="D113" s="35">
        <v>222287000</v>
      </c>
      <c r="E113" s="35">
        <v>168945984.22</v>
      </c>
      <c r="F113" s="36">
        <f t="shared" si="2"/>
        <v>76.003537867711557</v>
      </c>
      <c r="G113" s="6"/>
      <c r="H113" s="4"/>
    </row>
    <row r="114" spans="2:8" ht="24.75" customHeight="1" x14ac:dyDescent="0.25">
      <c r="B114" s="46" t="s">
        <v>212</v>
      </c>
      <c r="C114" s="44" t="s">
        <v>213</v>
      </c>
      <c r="D114" s="35">
        <v>5116500</v>
      </c>
      <c r="E114" s="35">
        <v>3799777</v>
      </c>
      <c r="F114" s="36">
        <f t="shared" si="2"/>
        <v>74.265161731652498</v>
      </c>
      <c r="G114" s="6"/>
      <c r="H114" s="4"/>
    </row>
    <row r="115" spans="2:8" ht="39" customHeight="1" x14ac:dyDescent="0.25">
      <c r="B115" s="46" t="s">
        <v>214</v>
      </c>
      <c r="C115" s="44" t="s">
        <v>215</v>
      </c>
      <c r="D115" s="35">
        <v>5116500</v>
      </c>
      <c r="E115" s="35">
        <v>3799777</v>
      </c>
      <c r="F115" s="36">
        <f t="shared" si="2"/>
        <v>74.265161731652498</v>
      </c>
      <c r="G115" s="6"/>
      <c r="H115" s="4"/>
    </row>
    <row r="116" spans="2:8" ht="50.25" customHeight="1" x14ac:dyDescent="0.25">
      <c r="B116" s="46" t="s">
        <v>216</v>
      </c>
      <c r="C116" s="44" t="s">
        <v>217</v>
      </c>
      <c r="D116" s="35">
        <v>1243832</v>
      </c>
      <c r="E116" s="35">
        <v>1234332</v>
      </c>
      <c r="F116" s="36">
        <f t="shared" si="2"/>
        <v>99.236231259527003</v>
      </c>
      <c r="G116" s="6"/>
      <c r="H116" s="4"/>
    </row>
    <row r="117" spans="2:8" ht="50.25" customHeight="1" x14ac:dyDescent="0.25">
      <c r="B117" s="46" t="s">
        <v>218</v>
      </c>
      <c r="C117" s="44" t="s">
        <v>219</v>
      </c>
      <c r="D117" s="35">
        <v>1243832</v>
      </c>
      <c r="E117" s="35">
        <v>1234332</v>
      </c>
      <c r="F117" s="36">
        <f t="shared" si="2"/>
        <v>99.236231259527003</v>
      </c>
      <c r="G117" s="6"/>
      <c r="H117" s="4"/>
    </row>
    <row r="118" spans="2:8" ht="39" customHeight="1" x14ac:dyDescent="0.25">
      <c r="B118" s="46" t="s">
        <v>220</v>
      </c>
      <c r="C118" s="44" t="s">
        <v>221</v>
      </c>
      <c r="D118" s="35">
        <v>2200</v>
      </c>
      <c r="E118" s="35">
        <v>2200</v>
      </c>
      <c r="F118" s="36">
        <f t="shared" si="2"/>
        <v>100</v>
      </c>
      <c r="G118" s="6"/>
      <c r="H118" s="4"/>
    </row>
    <row r="119" spans="2:8" ht="51" customHeight="1" x14ac:dyDescent="0.25">
      <c r="B119" s="46" t="s">
        <v>222</v>
      </c>
      <c r="C119" s="44" t="s">
        <v>223</v>
      </c>
      <c r="D119" s="35">
        <v>2200</v>
      </c>
      <c r="E119" s="35">
        <v>2200</v>
      </c>
      <c r="F119" s="36">
        <f t="shared" si="2"/>
        <v>100</v>
      </c>
      <c r="G119" s="6"/>
      <c r="H119" s="4"/>
    </row>
    <row r="120" spans="2:8" ht="24" x14ac:dyDescent="0.25">
      <c r="B120" s="46" t="s">
        <v>224</v>
      </c>
      <c r="C120" s="44" t="s">
        <v>225</v>
      </c>
      <c r="D120" s="35">
        <v>2093100</v>
      </c>
      <c r="E120" s="35">
        <v>1649300</v>
      </c>
      <c r="F120" s="36">
        <f t="shared" si="2"/>
        <v>78.79699966556781</v>
      </c>
      <c r="G120" s="6"/>
      <c r="H120" s="4"/>
    </row>
    <row r="121" spans="2:8" ht="26.25" customHeight="1" x14ac:dyDescent="0.25">
      <c r="B121" s="46" t="s">
        <v>226</v>
      </c>
      <c r="C121" s="44" t="s">
        <v>227</v>
      </c>
      <c r="D121" s="35">
        <v>2093100</v>
      </c>
      <c r="E121" s="35">
        <v>1649300</v>
      </c>
      <c r="F121" s="36">
        <f t="shared" si="2"/>
        <v>78.79699966556781</v>
      </c>
      <c r="G121" s="6"/>
      <c r="H121" s="4"/>
    </row>
    <row r="122" spans="2:8" x14ac:dyDescent="0.25">
      <c r="B122" s="46" t="s">
        <v>228</v>
      </c>
      <c r="C122" s="44" t="s">
        <v>229</v>
      </c>
      <c r="D122" s="35">
        <v>75157940</v>
      </c>
      <c r="E122" s="35">
        <v>21330046</v>
      </c>
      <c r="F122" s="36">
        <f t="shared" si="2"/>
        <v>28.380296213547098</v>
      </c>
      <c r="G122" s="6"/>
      <c r="H122" s="4"/>
    </row>
    <row r="123" spans="2:8" ht="39" customHeight="1" x14ac:dyDescent="0.25">
      <c r="B123" s="46" t="s">
        <v>230</v>
      </c>
      <c r="C123" s="44" t="s">
        <v>231</v>
      </c>
      <c r="D123" s="35">
        <v>444140</v>
      </c>
      <c r="E123" s="35">
        <v>177660</v>
      </c>
      <c r="F123" s="36">
        <f t="shared" si="2"/>
        <v>40.000900616922593</v>
      </c>
      <c r="G123" s="6"/>
      <c r="H123" s="4"/>
    </row>
    <row r="124" spans="2:8" ht="51" customHeight="1" x14ac:dyDescent="0.25">
      <c r="B124" s="46" t="s">
        <v>232</v>
      </c>
      <c r="C124" s="44" t="s">
        <v>233</v>
      </c>
      <c r="D124" s="35">
        <v>444140</v>
      </c>
      <c r="E124" s="35">
        <v>177660</v>
      </c>
      <c r="F124" s="36">
        <f t="shared" si="2"/>
        <v>40.000900616922593</v>
      </c>
      <c r="G124" s="6"/>
      <c r="H124" s="4"/>
    </row>
    <row r="125" spans="2:8" ht="51.75" customHeight="1" x14ac:dyDescent="0.25">
      <c r="B125" s="46" t="s">
        <v>234</v>
      </c>
      <c r="C125" s="44" t="s">
        <v>235</v>
      </c>
      <c r="D125" s="35">
        <v>74685900</v>
      </c>
      <c r="E125" s="35">
        <v>21124486</v>
      </c>
      <c r="F125" s="36">
        <f t="shared" si="2"/>
        <v>28.284436553619898</v>
      </c>
      <c r="G125" s="6"/>
      <c r="H125" s="4"/>
    </row>
    <row r="126" spans="2:8" ht="62.25" customHeight="1" x14ac:dyDescent="0.25">
      <c r="B126" s="46" t="s">
        <v>236</v>
      </c>
      <c r="C126" s="44" t="s">
        <v>237</v>
      </c>
      <c r="D126" s="35">
        <v>74685900</v>
      </c>
      <c r="E126" s="35">
        <v>21124486</v>
      </c>
      <c r="F126" s="36">
        <f t="shared" si="2"/>
        <v>28.284436553619898</v>
      </c>
      <c r="G126" s="6"/>
      <c r="H126" s="4"/>
    </row>
    <row r="127" spans="2:8" ht="15.75" customHeight="1" x14ac:dyDescent="0.25">
      <c r="B127" s="46" t="s">
        <v>238</v>
      </c>
      <c r="C127" s="44" t="s">
        <v>239</v>
      </c>
      <c r="D127" s="35">
        <v>27900</v>
      </c>
      <c r="E127" s="35">
        <v>27900</v>
      </c>
      <c r="F127" s="36">
        <f t="shared" si="2"/>
        <v>100</v>
      </c>
      <c r="G127" s="6"/>
      <c r="H127" s="4"/>
    </row>
    <row r="128" spans="2:8" ht="24" x14ac:dyDescent="0.25">
      <c r="B128" s="46" t="s">
        <v>240</v>
      </c>
      <c r="C128" s="44" t="s">
        <v>241</v>
      </c>
      <c r="D128" s="35">
        <v>27900</v>
      </c>
      <c r="E128" s="35">
        <v>27900</v>
      </c>
      <c r="F128" s="36">
        <f t="shared" si="2"/>
        <v>100</v>
      </c>
      <c r="G128" s="6"/>
      <c r="H128" s="4"/>
    </row>
    <row r="129" spans="2:8" ht="36.75" customHeight="1" x14ac:dyDescent="0.25">
      <c r="B129" s="46" t="s">
        <v>242</v>
      </c>
      <c r="C129" s="44" t="s">
        <v>243</v>
      </c>
      <c r="D129" s="35">
        <v>-862538.11</v>
      </c>
      <c r="E129" s="35">
        <v>-862538.11</v>
      </c>
      <c r="F129" s="36">
        <f t="shared" si="2"/>
        <v>100</v>
      </c>
      <c r="G129" s="6"/>
      <c r="H129" s="4"/>
    </row>
    <row r="130" spans="2:8" ht="38.25" customHeight="1" x14ac:dyDescent="0.25">
      <c r="B130" s="46" t="s">
        <v>244</v>
      </c>
      <c r="C130" s="44" t="s">
        <v>245</v>
      </c>
      <c r="D130" s="35">
        <v>-862538.11</v>
      </c>
      <c r="E130" s="35">
        <v>-862538.11</v>
      </c>
      <c r="F130" s="36">
        <f t="shared" si="2"/>
        <v>100</v>
      </c>
      <c r="G130" s="6"/>
      <c r="H130" s="4"/>
    </row>
    <row r="131" spans="2:8" ht="39" customHeight="1" thickBot="1" x14ac:dyDescent="0.3">
      <c r="B131" s="47" t="s">
        <v>246</v>
      </c>
      <c r="C131" s="44" t="s">
        <v>247</v>
      </c>
      <c r="D131" s="35">
        <v>-862538.11</v>
      </c>
      <c r="E131" s="35">
        <v>-862538.11</v>
      </c>
      <c r="F131" s="36">
        <f t="shared" si="2"/>
        <v>100</v>
      </c>
      <c r="G131" s="6"/>
      <c r="H131" s="4"/>
    </row>
    <row r="132" spans="2:8" ht="12.95" customHeight="1" x14ac:dyDescent="0.25">
      <c r="B132" s="7"/>
      <c r="C132" s="9"/>
      <c r="D132" s="10"/>
      <c r="E132" s="10"/>
      <c r="F132" s="10"/>
      <c r="G132" s="3"/>
      <c r="H132" s="4"/>
    </row>
    <row r="133" spans="2:8" hidden="1" x14ac:dyDescent="0.25">
      <c r="B133" s="7"/>
      <c r="C133" s="7"/>
      <c r="D133" s="11"/>
      <c r="E133" s="11"/>
      <c r="F133" s="11"/>
      <c r="G133" s="3" t="s">
        <v>248</v>
      </c>
      <c r="H133" s="4"/>
    </row>
  </sheetData>
  <mergeCells count="9">
    <mergeCell ref="D1:F1"/>
    <mergeCell ref="D2:F2"/>
    <mergeCell ref="D3:F3"/>
    <mergeCell ref="C4:F4"/>
    <mergeCell ref="B9:B10"/>
    <mergeCell ref="C9:C10"/>
    <mergeCell ref="D9:F9"/>
    <mergeCell ref="B6:F6"/>
    <mergeCell ref="B7:F7"/>
  </mergeCells>
  <pageMargins left="0.59055118110236227" right="0" top="0.19685039370078741" bottom="0" header="0" footer="0"/>
  <pageSetup paperSize="9" scale="75" fitToWidth="2" fitToHeight="0" orientation="portrait" r:id="rId1"/>
  <header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E287"/>
  <sheetViews>
    <sheetView zoomScaleNormal="100" workbookViewId="0">
      <selection activeCell="I5" sqref="I5"/>
    </sheetView>
  </sheetViews>
  <sheetFormatPr defaultColWidth="9" defaultRowHeight="15" x14ac:dyDescent="0.25"/>
  <cols>
    <col min="1" max="1" width="0.7109375" style="1" customWidth="1"/>
    <col min="2" max="2" width="65.28515625" style="1" customWidth="1"/>
    <col min="3" max="3" width="22.7109375" style="1" customWidth="1"/>
    <col min="4" max="4" width="13.5703125" style="1" customWidth="1"/>
    <col min="5" max="5" width="13" style="1" customWidth="1"/>
    <col min="6" max="6" width="11.5703125" style="1" customWidth="1"/>
    <col min="7" max="7" width="14.28515625" style="1" hidden="1" customWidth="1"/>
    <col min="8" max="8" width="8.42578125" style="1" customWidth="1"/>
    <col min="9" max="9" width="8" style="1" customWidth="1"/>
    <col min="10" max="16384" width="9" style="1"/>
  </cols>
  <sheetData>
    <row r="1" spans="2:9" ht="7.5" customHeight="1" x14ac:dyDescent="0.25">
      <c r="B1" s="12"/>
      <c r="C1" s="14"/>
      <c r="D1" s="14"/>
      <c r="E1" s="3"/>
      <c r="F1" s="3"/>
      <c r="G1" s="3"/>
      <c r="H1" s="3"/>
      <c r="I1" s="4"/>
    </row>
    <row r="2" spans="2:9" ht="21" customHeight="1" x14ac:dyDescent="0.3">
      <c r="B2" s="74" t="s">
        <v>249</v>
      </c>
      <c r="C2" s="75"/>
      <c r="D2" s="75"/>
      <c r="E2" s="75"/>
      <c r="F2" s="75"/>
      <c r="G2" s="3"/>
      <c r="H2" s="3"/>
      <c r="I2" s="4"/>
    </row>
    <row r="3" spans="2:9" ht="12.95" customHeight="1" thickBot="1" x14ac:dyDescent="0.3">
      <c r="B3" s="76"/>
      <c r="C3" s="77"/>
      <c r="D3" s="78"/>
      <c r="E3" s="79"/>
      <c r="F3" s="79"/>
      <c r="G3" s="79"/>
      <c r="H3" s="3"/>
      <c r="I3" s="4"/>
    </row>
    <row r="4" spans="2:9" ht="27.75" customHeight="1" x14ac:dyDescent="0.25">
      <c r="B4" s="56" t="s">
        <v>2</v>
      </c>
      <c r="C4" s="117" t="s">
        <v>250</v>
      </c>
      <c r="D4" s="113" t="s">
        <v>643</v>
      </c>
      <c r="E4" s="80"/>
      <c r="F4" s="80"/>
      <c r="G4" s="81"/>
      <c r="H4" s="119"/>
      <c r="I4" s="4"/>
    </row>
    <row r="5" spans="2:9" ht="27" customHeight="1" x14ac:dyDescent="0.25">
      <c r="B5" s="57"/>
      <c r="C5" s="118"/>
      <c r="D5" s="114" t="s">
        <v>644</v>
      </c>
      <c r="E5" s="67" t="s">
        <v>3</v>
      </c>
      <c r="F5" s="68" t="s">
        <v>645</v>
      </c>
      <c r="G5" s="82" t="s">
        <v>4</v>
      </c>
      <c r="H5" s="119"/>
      <c r="I5" s="4"/>
    </row>
    <row r="6" spans="2:9" ht="11.45" customHeight="1" thickBot="1" x14ac:dyDescent="0.3">
      <c r="B6" s="108" t="s">
        <v>5</v>
      </c>
      <c r="C6" s="115" t="s">
        <v>6</v>
      </c>
      <c r="D6" s="111" t="s">
        <v>7</v>
      </c>
      <c r="E6" s="110" t="s">
        <v>8</v>
      </c>
      <c r="F6" s="110" t="s">
        <v>9</v>
      </c>
      <c r="G6" s="83" t="s">
        <v>10</v>
      </c>
      <c r="H6" s="119"/>
      <c r="I6" s="4"/>
    </row>
    <row r="7" spans="2:9" ht="16.5" customHeight="1" x14ac:dyDescent="0.25">
      <c r="B7" s="106" t="s">
        <v>251</v>
      </c>
      <c r="C7" s="116" t="s">
        <v>12</v>
      </c>
      <c r="D7" s="112">
        <v>520498279.63999999</v>
      </c>
      <c r="E7" s="109">
        <v>324164388.88</v>
      </c>
      <c r="F7" s="109">
        <f>E7/D7*100</f>
        <v>62.279627341747734</v>
      </c>
      <c r="G7" s="70" t="s">
        <v>13</v>
      </c>
      <c r="H7" s="6"/>
      <c r="I7" s="4"/>
    </row>
    <row r="8" spans="2:9" ht="14.25" customHeight="1" x14ac:dyDescent="0.25">
      <c r="B8" s="107" t="s">
        <v>14</v>
      </c>
      <c r="C8" s="44"/>
      <c r="D8" s="38"/>
      <c r="E8" s="38"/>
      <c r="F8" s="69"/>
      <c r="G8" s="71"/>
      <c r="H8" s="6"/>
      <c r="I8" s="4"/>
    </row>
    <row r="9" spans="2:9" x14ac:dyDescent="0.25">
      <c r="B9" s="87" t="s">
        <v>252</v>
      </c>
      <c r="C9" s="84" t="s">
        <v>253</v>
      </c>
      <c r="D9" s="69">
        <v>43315200.630000003</v>
      </c>
      <c r="E9" s="69">
        <v>33654722.380000003</v>
      </c>
      <c r="F9" s="69">
        <f t="shared" ref="F9:F62" si="0">E9/D9*100</f>
        <v>77.697256137585157</v>
      </c>
      <c r="G9" s="70" t="s">
        <v>13</v>
      </c>
      <c r="H9" s="6"/>
      <c r="I9" s="4"/>
    </row>
    <row r="10" spans="2:9" ht="24" x14ac:dyDescent="0.25">
      <c r="B10" s="87" t="s">
        <v>254</v>
      </c>
      <c r="C10" s="84" t="s">
        <v>255</v>
      </c>
      <c r="D10" s="69">
        <v>1273600</v>
      </c>
      <c r="E10" s="69">
        <v>1145561.8899999999</v>
      </c>
      <c r="F10" s="69">
        <f t="shared" si="0"/>
        <v>89.946756438442193</v>
      </c>
      <c r="G10" s="70" t="s">
        <v>13</v>
      </c>
      <c r="H10" s="6"/>
      <c r="I10" s="4"/>
    </row>
    <row r="11" spans="2:9" ht="38.25" customHeight="1" x14ac:dyDescent="0.25">
      <c r="B11" s="87" t="s">
        <v>256</v>
      </c>
      <c r="C11" s="84" t="s">
        <v>257</v>
      </c>
      <c r="D11" s="69">
        <v>1273600</v>
      </c>
      <c r="E11" s="69">
        <v>1145561.8899999999</v>
      </c>
      <c r="F11" s="69">
        <f t="shared" si="0"/>
        <v>89.946756438442193</v>
      </c>
      <c r="G11" s="70" t="s">
        <v>13</v>
      </c>
      <c r="H11" s="6"/>
      <c r="I11" s="4"/>
    </row>
    <row r="12" spans="2:9" ht="16.5" customHeight="1" x14ac:dyDescent="0.25">
      <c r="B12" s="87" t="s">
        <v>258</v>
      </c>
      <c r="C12" s="84" t="s">
        <v>259</v>
      </c>
      <c r="D12" s="69">
        <v>1273600</v>
      </c>
      <c r="E12" s="69">
        <v>1145561.8899999999</v>
      </c>
      <c r="F12" s="69">
        <f t="shared" si="0"/>
        <v>89.946756438442193</v>
      </c>
      <c r="G12" s="70" t="s">
        <v>13</v>
      </c>
      <c r="H12" s="6"/>
      <c r="I12" s="4"/>
    </row>
    <row r="13" spans="2:9" ht="15.75" customHeight="1" x14ac:dyDescent="0.25">
      <c r="B13" s="87" t="s">
        <v>260</v>
      </c>
      <c r="C13" s="84" t="s">
        <v>261</v>
      </c>
      <c r="D13" s="69">
        <v>978200</v>
      </c>
      <c r="E13" s="69">
        <v>905604.83</v>
      </c>
      <c r="F13" s="69">
        <f t="shared" si="0"/>
        <v>92.578698630136984</v>
      </c>
      <c r="G13" s="70" t="s">
        <v>13</v>
      </c>
      <c r="H13" s="6"/>
      <c r="I13" s="4"/>
    </row>
    <row r="14" spans="2:9" ht="36" x14ac:dyDescent="0.25">
      <c r="B14" s="87" t="s">
        <v>262</v>
      </c>
      <c r="C14" s="84" t="s">
        <v>263</v>
      </c>
      <c r="D14" s="69">
        <v>295400</v>
      </c>
      <c r="E14" s="69">
        <v>239957.06</v>
      </c>
      <c r="F14" s="69">
        <f t="shared" si="0"/>
        <v>81.23123222748815</v>
      </c>
      <c r="G14" s="70" t="s">
        <v>13</v>
      </c>
      <c r="H14" s="6"/>
      <c r="I14" s="4"/>
    </row>
    <row r="15" spans="2:9" ht="36" x14ac:dyDescent="0.25">
      <c r="B15" s="87" t="s">
        <v>264</v>
      </c>
      <c r="C15" s="84" t="s">
        <v>265</v>
      </c>
      <c r="D15" s="69">
        <v>17734900</v>
      </c>
      <c r="E15" s="69">
        <v>14437303.5</v>
      </c>
      <c r="F15" s="69">
        <f t="shared" si="0"/>
        <v>81.406173702699206</v>
      </c>
      <c r="G15" s="70" t="s">
        <v>13</v>
      </c>
      <c r="H15" s="6"/>
      <c r="I15" s="4"/>
    </row>
    <row r="16" spans="2:9" ht="38.25" customHeight="1" x14ac:dyDescent="0.25">
      <c r="B16" s="87" t="s">
        <v>256</v>
      </c>
      <c r="C16" s="84" t="s">
        <v>266</v>
      </c>
      <c r="D16" s="69">
        <v>16677735</v>
      </c>
      <c r="E16" s="69">
        <v>13894504.85</v>
      </c>
      <c r="F16" s="69">
        <f t="shared" si="0"/>
        <v>83.311701798835387</v>
      </c>
      <c r="G16" s="70" t="s">
        <v>13</v>
      </c>
      <c r="H16" s="6"/>
      <c r="I16" s="4"/>
    </row>
    <row r="17" spans="2:9" ht="14.25" customHeight="1" x14ac:dyDescent="0.25">
      <c r="B17" s="87" t="s">
        <v>258</v>
      </c>
      <c r="C17" s="84" t="s">
        <v>267</v>
      </c>
      <c r="D17" s="69">
        <v>16677735</v>
      </c>
      <c r="E17" s="69">
        <v>13894504.85</v>
      </c>
      <c r="F17" s="69">
        <f t="shared" si="0"/>
        <v>83.311701798835387</v>
      </c>
      <c r="G17" s="70" t="s">
        <v>13</v>
      </c>
      <c r="H17" s="6"/>
      <c r="I17" s="4"/>
    </row>
    <row r="18" spans="2:9" ht="14.25" customHeight="1" x14ac:dyDescent="0.25">
      <c r="B18" s="87" t="s">
        <v>260</v>
      </c>
      <c r="C18" s="84" t="s">
        <v>268</v>
      </c>
      <c r="D18" s="69">
        <v>12391875</v>
      </c>
      <c r="E18" s="69">
        <v>10444561.550000001</v>
      </c>
      <c r="F18" s="69">
        <f t="shared" si="0"/>
        <v>84.285562515761342</v>
      </c>
      <c r="G18" s="70" t="s">
        <v>13</v>
      </c>
      <c r="H18" s="6"/>
      <c r="I18" s="4"/>
    </row>
    <row r="19" spans="2:9" ht="24" x14ac:dyDescent="0.25">
      <c r="B19" s="87" t="s">
        <v>269</v>
      </c>
      <c r="C19" s="84" t="s">
        <v>270</v>
      </c>
      <c r="D19" s="69">
        <v>77700</v>
      </c>
      <c r="E19" s="69">
        <v>60953.4</v>
      </c>
      <c r="F19" s="69">
        <f t="shared" si="0"/>
        <v>78.447104247104249</v>
      </c>
      <c r="G19" s="70" t="s">
        <v>13</v>
      </c>
      <c r="H19" s="6"/>
      <c r="I19" s="4"/>
    </row>
    <row r="20" spans="2:9" ht="38.25" customHeight="1" x14ac:dyDescent="0.25">
      <c r="B20" s="87" t="s">
        <v>271</v>
      </c>
      <c r="C20" s="100" t="s">
        <v>272</v>
      </c>
      <c r="D20" s="69">
        <v>141300</v>
      </c>
      <c r="E20" s="69">
        <v>93028.23</v>
      </c>
      <c r="F20" s="69">
        <f t="shared" si="0"/>
        <v>65.837388535031849</v>
      </c>
      <c r="G20" s="70" t="s">
        <v>13</v>
      </c>
      <c r="H20" s="6"/>
      <c r="I20" s="4"/>
    </row>
    <row r="21" spans="2:9" ht="36" x14ac:dyDescent="0.25">
      <c r="B21" s="98" t="s">
        <v>262</v>
      </c>
      <c r="C21" s="101" t="s">
        <v>273</v>
      </c>
      <c r="D21" s="99">
        <v>4066860</v>
      </c>
      <c r="E21" s="69">
        <v>3295961.67</v>
      </c>
      <c r="F21" s="69">
        <f t="shared" si="0"/>
        <v>81.044384857113343</v>
      </c>
      <c r="G21" s="70" t="s">
        <v>13</v>
      </c>
      <c r="H21" s="6"/>
      <c r="I21" s="4"/>
    </row>
    <row r="22" spans="2:9" ht="24" x14ac:dyDescent="0.25">
      <c r="B22" s="98" t="s">
        <v>274</v>
      </c>
      <c r="C22" s="102" t="s">
        <v>275</v>
      </c>
      <c r="D22" s="99">
        <v>907065</v>
      </c>
      <c r="E22" s="69">
        <v>427794</v>
      </c>
      <c r="F22" s="69">
        <f t="shared" si="0"/>
        <v>47.162441500884725</v>
      </c>
      <c r="G22" s="70" t="s">
        <v>13</v>
      </c>
      <c r="H22" s="6"/>
      <c r="I22" s="4"/>
    </row>
    <row r="23" spans="2:9" ht="24" x14ac:dyDescent="0.25">
      <c r="B23" s="98" t="s">
        <v>276</v>
      </c>
      <c r="C23" s="102" t="s">
        <v>277</v>
      </c>
      <c r="D23" s="99">
        <v>907065</v>
      </c>
      <c r="E23" s="69">
        <v>427794</v>
      </c>
      <c r="F23" s="69">
        <f t="shared" si="0"/>
        <v>47.162441500884725</v>
      </c>
      <c r="G23" s="70" t="s">
        <v>13</v>
      </c>
      <c r="H23" s="6"/>
      <c r="I23" s="4"/>
    </row>
    <row r="24" spans="2:9" x14ac:dyDescent="0.25">
      <c r="B24" s="98" t="s">
        <v>278</v>
      </c>
      <c r="C24" s="102" t="s">
        <v>279</v>
      </c>
      <c r="D24" s="99">
        <v>907065</v>
      </c>
      <c r="E24" s="69">
        <v>427794</v>
      </c>
      <c r="F24" s="69">
        <f t="shared" si="0"/>
        <v>47.162441500884725</v>
      </c>
      <c r="G24" s="70" t="s">
        <v>13</v>
      </c>
      <c r="H24" s="6"/>
      <c r="I24" s="4"/>
    </row>
    <row r="25" spans="2:9" x14ac:dyDescent="0.25">
      <c r="B25" s="98" t="s">
        <v>284</v>
      </c>
      <c r="C25" s="102" t="s">
        <v>285</v>
      </c>
      <c r="D25" s="99">
        <v>150100</v>
      </c>
      <c r="E25" s="69">
        <v>115004.65</v>
      </c>
      <c r="F25" s="69">
        <f t="shared" si="0"/>
        <v>76.618687541638906</v>
      </c>
      <c r="G25" s="70" t="s">
        <v>13</v>
      </c>
      <c r="H25" s="6"/>
      <c r="I25" s="4"/>
    </row>
    <row r="26" spans="2:9" x14ac:dyDescent="0.25">
      <c r="B26" s="98" t="s">
        <v>286</v>
      </c>
      <c r="C26" s="102" t="s">
        <v>287</v>
      </c>
      <c r="D26" s="99">
        <v>150100</v>
      </c>
      <c r="E26" s="69">
        <v>115004.65</v>
      </c>
      <c r="F26" s="69">
        <f t="shared" si="0"/>
        <v>76.618687541638906</v>
      </c>
      <c r="G26" s="70" t="s">
        <v>13</v>
      </c>
      <c r="H26" s="6"/>
      <c r="I26" s="4"/>
    </row>
    <row r="27" spans="2:9" x14ac:dyDescent="0.25">
      <c r="B27" s="98" t="s">
        <v>289</v>
      </c>
      <c r="C27" s="102" t="s">
        <v>290</v>
      </c>
      <c r="D27" s="99">
        <v>8600</v>
      </c>
      <c r="E27" s="69" t="s">
        <v>13</v>
      </c>
      <c r="F27" s="69">
        <v>0</v>
      </c>
      <c r="G27" s="70" t="s">
        <v>13</v>
      </c>
      <c r="H27" s="6"/>
      <c r="I27" s="4"/>
    </row>
    <row r="28" spans="2:9" x14ac:dyDescent="0.25">
      <c r="B28" s="98" t="s">
        <v>291</v>
      </c>
      <c r="C28" s="102" t="s">
        <v>292</v>
      </c>
      <c r="D28" s="99">
        <v>141500</v>
      </c>
      <c r="E28" s="69">
        <v>115004.65</v>
      </c>
      <c r="F28" s="69">
        <f t="shared" si="0"/>
        <v>81.27537102473498</v>
      </c>
      <c r="G28" s="70" t="s">
        <v>13</v>
      </c>
      <c r="H28" s="6"/>
      <c r="I28" s="4"/>
    </row>
    <row r="29" spans="2:9" x14ac:dyDescent="0.25">
      <c r="B29" s="98" t="s">
        <v>293</v>
      </c>
      <c r="C29" s="102" t="s">
        <v>294</v>
      </c>
      <c r="D29" s="99">
        <v>2200</v>
      </c>
      <c r="E29" s="69" t="s">
        <v>13</v>
      </c>
      <c r="F29" s="69">
        <v>0</v>
      </c>
      <c r="G29" s="70" t="s">
        <v>13</v>
      </c>
      <c r="H29" s="6"/>
      <c r="I29" s="4"/>
    </row>
    <row r="30" spans="2:9" ht="24" x14ac:dyDescent="0.25">
      <c r="B30" s="98" t="s">
        <v>274</v>
      </c>
      <c r="C30" s="102" t="s">
        <v>295</v>
      </c>
      <c r="D30" s="99">
        <v>2200</v>
      </c>
      <c r="E30" s="69" t="s">
        <v>13</v>
      </c>
      <c r="F30" s="69">
        <v>0</v>
      </c>
      <c r="G30" s="70" t="s">
        <v>13</v>
      </c>
      <c r="H30" s="6"/>
      <c r="I30" s="4"/>
    </row>
    <row r="31" spans="2:9" ht="24" x14ac:dyDescent="0.25">
      <c r="B31" s="98" t="s">
        <v>276</v>
      </c>
      <c r="C31" s="102" t="s">
        <v>296</v>
      </c>
      <c r="D31" s="99">
        <v>2200</v>
      </c>
      <c r="E31" s="69" t="s">
        <v>13</v>
      </c>
      <c r="F31" s="69">
        <v>0</v>
      </c>
      <c r="G31" s="70" t="s">
        <v>13</v>
      </c>
      <c r="H31" s="6"/>
      <c r="I31" s="4"/>
    </row>
    <row r="32" spans="2:9" x14ac:dyDescent="0.25">
      <c r="B32" s="98" t="s">
        <v>278</v>
      </c>
      <c r="C32" s="104" t="s">
        <v>297</v>
      </c>
      <c r="D32" s="99">
        <v>2200</v>
      </c>
      <c r="E32" s="69" t="s">
        <v>13</v>
      </c>
      <c r="F32" s="69">
        <v>0</v>
      </c>
      <c r="G32" s="70" t="s">
        <v>13</v>
      </c>
      <c r="H32" s="6"/>
      <c r="I32" s="4"/>
    </row>
    <row r="33" spans="2:9" ht="26.25" customHeight="1" x14ac:dyDescent="0.25">
      <c r="B33" s="98" t="s">
        <v>298</v>
      </c>
      <c r="C33" s="105" t="s">
        <v>299</v>
      </c>
      <c r="D33" s="99">
        <v>5401200</v>
      </c>
      <c r="E33" s="69">
        <v>4204278.6399999997</v>
      </c>
      <c r="F33" s="69">
        <f t="shared" si="0"/>
        <v>77.839714137599046</v>
      </c>
      <c r="G33" s="70" t="s">
        <v>13</v>
      </c>
      <c r="H33" s="6"/>
      <c r="I33" s="4"/>
    </row>
    <row r="34" spans="2:9" ht="39.75" customHeight="1" x14ac:dyDescent="0.25">
      <c r="B34" s="98" t="s">
        <v>256</v>
      </c>
      <c r="C34" s="102" t="s">
        <v>300</v>
      </c>
      <c r="D34" s="99">
        <v>4493400</v>
      </c>
      <c r="E34" s="69">
        <v>3868046.8</v>
      </c>
      <c r="F34" s="69">
        <f t="shared" si="0"/>
        <v>86.082850402813023</v>
      </c>
      <c r="G34" s="70" t="s">
        <v>13</v>
      </c>
      <c r="H34" s="6"/>
      <c r="I34" s="4"/>
    </row>
    <row r="35" spans="2:9" ht="15" customHeight="1" x14ac:dyDescent="0.25">
      <c r="B35" s="98" t="s">
        <v>258</v>
      </c>
      <c r="C35" s="102" t="s">
        <v>301</v>
      </c>
      <c r="D35" s="99">
        <v>4493400</v>
      </c>
      <c r="E35" s="69">
        <v>3868046.8</v>
      </c>
      <c r="F35" s="69">
        <f t="shared" si="0"/>
        <v>86.082850402813023</v>
      </c>
      <c r="G35" s="70" t="s">
        <v>13</v>
      </c>
      <c r="H35" s="6"/>
      <c r="I35" s="4"/>
    </row>
    <row r="36" spans="2:9" ht="15" customHeight="1" x14ac:dyDescent="0.25">
      <c r="B36" s="98" t="s">
        <v>260</v>
      </c>
      <c r="C36" s="102" t="s">
        <v>302</v>
      </c>
      <c r="D36" s="99">
        <v>3451300</v>
      </c>
      <c r="E36" s="69">
        <v>2915875.89</v>
      </c>
      <c r="F36" s="69">
        <f t="shared" si="0"/>
        <v>84.486306319357922</v>
      </c>
      <c r="G36" s="70" t="s">
        <v>13</v>
      </c>
      <c r="H36" s="6"/>
      <c r="I36" s="4"/>
    </row>
    <row r="37" spans="2:9" ht="36" x14ac:dyDescent="0.25">
      <c r="B37" s="98" t="s">
        <v>262</v>
      </c>
      <c r="C37" s="102" t="s">
        <v>303</v>
      </c>
      <c r="D37" s="99">
        <v>1042100</v>
      </c>
      <c r="E37" s="69">
        <v>952170.91</v>
      </c>
      <c r="F37" s="69">
        <f t="shared" si="0"/>
        <v>91.370397274733719</v>
      </c>
      <c r="G37" s="70" t="s">
        <v>13</v>
      </c>
      <c r="H37" s="6"/>
      <c r="I37" s="4"/>
    </row>
    <row r="38" spans="2:9" ht="24" x14ac:dyDescent="0.25">
      <c r="B38" s="98" t="s">
        <v>274</v>
      </c>
      <c r="C38" s="102" t="s">
        <v>304</v>
      </c>
      <c r="D38" s="99">
        <v>899990</v>
      </c>
      <c r="E38" s="69">
        <v>330426.84000000003</v>
      </c>
      <c r="F38" s="69">
        <f t="shared" si="0"/>
        <v>36.714501272236362</v>
      </c>
      <c r="G38" s="70" t="s">
        <v>13</v>
      </c>
      <c r="H38" s="6"/>
      <c r="I38" s="4"/>
    </row>
    <row r="39" spans="2:9" ht="24" x14ac:dyDescent="0.25">
      <c r="B39" s="98" t="s">
        <v>276</v>
      </c>
      <c r="C39" s="102" t="s">
        <v>305</v>
      </c>
      <c r="D39" s="99">
        <v>899990</v>
      </c>
      <c r="E39" s="69">
        <v>330426.84000000003</v>
      </c>
      <c r="F39" s="69">
        <f t="shared" si="0"/>
        <v>36.714501272236362</v>
      </c>
      <c r="G39" s="70" t="s">
        <v>13</v>
      </c>
      <c r="H39" s="6"/>
      <c r="I39" s="4"/>
    </row>
    <row r="40" spans="2:9" x14ac:dyDescent="0.25">
      <c r="B40" s="98" t="s">
        <v>278</v>
      </c>
      <c r="C40" s="102" t="s">
        <v>306</v>
      </c>
      <c r="D40" s="99">
        <v>899990</v>
      </c>
      <c r="E40" s="69">
        <v>330426.84000000003</v>
      </c>
      <c r="F40" s="69">
        <f t="shared" si="0"/>
        <v>36.714501272236362</v>
      </c>
      <c r="G40" s="70" t="s">
        <v>13</v>
      </c>
      <c r="H40" s="6"/>
      <c r="I40" s="4"/>
    </row>
    <row r="41" spans="2:9" x14ac:dyDescent="0.25">
      <c r="B41" s="98" t="s">
        <v>284</v>
      </c>
      <c r="C41" s="102" t="s">
        <v>307</v>
      </c>
      <c r="D41" s="99">
        <v>7810</v>
      </c>
      <c r="E41" s="69">
        <v>5805</v>
      </c>
      <c r="F41" s="69">
        <f t="shared" si="0"/>
        <v>74.327784891165166</v>
      </c>
      <c r="G41" s="70" t="s">
        <v>13</v>
      </c>
      <c r="H41" s="6"/>
      <c r="I41" s="4"/>
    </row>
    <row r="42" spans="2:9" x14ac:dyDescent="0.25">
      <c r="B42" s="98" t="s">
        <v>286</v>
      </c>
      <c r="C42" s="102" t="s">
        <v>308</v>
      </c>
      <c r="D42" s="99">
        <v>7810</v>
      </c>
      <c r="E42" s="69">
        <v>5805</v>
      </c>
      <c r="F42" s="69">
        <f t="shared" si="0"/>
        <v>74.327784891165166</v>
      </c>
      <c r="G42" s="70" t="s">
        <v>13</v>
      </c>
      <c r="H42" s="6"/>
      <c r="I42" s="4"/>
    </row>
    <row r="43" spans="2:9" x14ac:dyDescent="0.25">
      <c r="B43" s="98" t="s">
        <v>289</v>
      </c>
      <c r="C43" s="102" t="s">
        <v>309</v>
      </c>
      <c r="D43" s="99">
        <v>7810</v>
      </c>
      <c r="E43" s="69">
        <v>5805</v>
      </c>
      <c r="F43" s="69">
        <f t="shared" si="0"/>
        <v>74.327784891165166</v>
      </c>
      <c r="G43" s="70" t="s">
        <v>13</v>
      </c>
      <c r="H43" s="6"/>
      <c r="I43" s="4"/>
    </row>
    <row r="44" spans="2:9" x14ac:dyDescent="0.25">
      <c r="B44" s="98" t="s">
        <v>310</v>
      </c>
      <c r="C44" s="103" t="s">
        <v>311</v>
      </c>
      <c r="D44" s="99">
        <v>100000</v>
      </c>
      <c r="E44" s="69" t="s">
        <v>13</v>
      </c>
      <c r="F44" s="69">
        <v>0</v>
      </c>
      <c r="G44" s="70" t="s">
        <v>13</v>
      </c>
      <c r="H44" s="6"/>
      <c r="I44" s="4"/>
    </row>
    <row r="45" spans="2:9" x14ac:dyDescent="0.25">
      <c r="B45" s="86" t="s">
        <v>284</v>
      </c>
      <c r="C45" s="84" t="s">
        <v>312</v>
      </c>
      <c r="D45" s="69">
        <v>100000</v>
      </c>
      <c r="E45" s="69" t="s">
        <v>13</v>
      </c>
      <c r="F45" s="69">
        <v>0</v>
      </c>
      <c r="G45" s="70" t="s">
        <v>13</v>
      </c>
      <c r="H45" s="6"/>
      <c r="I45" s="4"/>
    </row>
    <row r="46" spans="2:9" x14ac:dyDescent="0.25">
      <c r="B46" s="87" t="s">
        <v>313</v>
      </c>
      <c r="C46" s="84" t="s">
        <v>314</v>
      </c>
      <c r="D46" s="69">
        <v>100000</v>
      </c>
      <c r="E46" s="69" t="s">
        <v>13</v>
      </c>
      <c r="F46" s="69">
        <v>0</v>
      </c>
      <c r="G46" s="70" t="s">
        <v>13</v>
      </c>
      <c r="H46" s="6"/>
      <c r="I46" s="4"/>
    </row>
    <row r="47" spans="2:9" x14ac:dyDescent="0.25">
      <c r="B47" s="87" t="s">
        <v>315</v>
      </c>
      <c r="C47" s="84" t="s">
        <v>316</v>
      </c>
      <c r="D47" s="69">
        <v>18803300.629999999</v>
      </c>
      <c r="E47" s="69">
        <v>13867578.35</v>
      </c>
      <c r="F47" s="69">
        <f t="shared" si="0"/>
        <v>73.750766542948156</v>
      </c>
      <c r="G47" s="70" t="s">
        <v>13</v>
      </c>
      <c r="H47" s="6"/>
      <c r="I47" s="4"/>
    </row>
    <row r="48" spans="2:9" ht="39" customHeight="1" x14ac:dyDescent="0.25">
      <c r="B48" s="87" t="s">
        <v>256</v>
      </c>
      <c r="C48" s="84" t="s">
        <v>317</v>
      </c>
      <c r="D48" s="69">
        <v>9964600</v>
      </c>
      <c r="E48" s="69">
        <v>8298315.7800000003</v>
      </c>
      <c r="F48" s="69">
        <f t="shared" si="0"/>
        <v>83.277961784717903</v>
      </c>
      <c r="G48" s="70" t="s">
        <v>13</v>
      </c>
      <c r="H48" s="6"/>
      <c r="I48" s="4"/>
    </row>
    <row r="49" spans="2:9" x14ac:dyDescent="0.25">
      <c r="B49" s="87" t="s">
        <v>318</v>
      </c>
      <c r="C49" s="84" t="s">
        <v>319</v>
      </c>
      <c r="D49" s="69">
        <v>9964600</v>
      </c>
      <c r="E49" s="69">
        <v>8298315.7800000003</v>
      </c>
      <c r="F49" s="69">
        <f t="shared" si="0"/>
        <v>83.277961784717903</v>
      </c>
      <c r="G49" s="70" t="s">
        <v>13</v>
      </c>
      <c r="H49" s="6"/>
      <c r="I49" s="4"/>
    </row>
    <row r="50" spans="2:9" x14ac:dyDescent="0.25">
      <c r="B50" s="87" t="s">
        <v>320</v>
      </c>
      <c r="C50" s="84" t="s">
        <v>321</v>
      </c>
      <c r="D50" s="69">
        <v>7653700</v>
      </c>
      <c r="E50" s="69">
        <v>6424455.3099999996</v>
      </c>
      <c r="F50" s="69">
        <f t="shared" si="0"/>
        <v>83.939209924611617</v>
      </c>
      <c r="G50" s="70" t="s">
        <v>13</v>
      </c>
      <c r="H50" s="6"/>
      <c r="I50" s="4"/>
    </row>
    <row r="51" spans="2:9" ht="27" customHeight="1" x14ac:dyDescent="0.25">
      <c r="B51" s="87" t="s">
        <v>322</v>
      </c>
      <c r="C51" s="84" t="s">
        <v>323</v>
      </c>
      <c r="D51" s="69">
        <v>2310900</v>
      </c>
      <c r="E51" s="69">
        <v>1873860.47</v>
      </c>
      <c r="F51" s="69">
        <f t="shared" si="0"/>
        <v>81.087908174304374</v>
      </c>
      <c r="G51" s="70" t="s">
        <v>13</v>
      </c>
      <c r="H51" s="6"/>
      <c r="I51" s="4"/>
    </row>
    <row r="52" spans="2:9" ht="24" x14ac:dyDescent="0.25">
      <c r="B52" s="87" t="s">
        <v>274</v>
      </c>
      <c r="C52" s="84" t="s">
        <v>324</v>
      </c>
      <c r="D52" s="69">
        <v>7425300</v>
      </c>
      <c r="E52" s="69">
        <v>4819310.9400000004</v>
      </c>
      <c r="F52" s="69">
        <f t="shared" si="0"/>
        <v>64.903922265767051</v>
      </c>
      <c r="G52" s="70" t="s">
        <v>13</v>
      </c>
      <c r="H52" s="6"/>
      <c r="I52" s="4"/>
    </row>
    <row r="53" spans="2:9" ht="24" x14ac:dyDescent="0.25">
      <c r="B53" s="87" t="s">
        <v>276</v>
      </c>
      <c r="C53" s="84" t="s">
        <v>325</v>
      </c>
      <c r="D53" s="69">
        <v>7425300</v>
      </c>
      <c r="E53" s="69">
        <v>4819310.9400000004</v>
      </c>
      <c r="F53" s="69">
        <f t="shared" si="0"/>
        <v>64.903922265767051</v>
      </c>
      <c r="G53" s="70" t="s">
        <v>13</v>
      </c>
      <c r="H53" s="6"/>
      <c r="I53" s="4"/>
    </row>
    <row r="54" spans="2:9" x14ac:dyDescent="0.25">
      <c r="B54" s="87" t="s">
        <v>278</v>
      </c>
      <c r="C54" s="84" t="s">
        <v>326</v>
      </c>
      <c r="D54" s="69">
        <v>7225300</v>
      </c>
      <c r="E54" s="69">
        <v>4762270.9400000004</v>
      </c>
      <c r="F54" s="69">
        <f t="shared" si="0"/>
        <v>65.911047845764188</v>
      </c>
      <c r="G54" s="70" t="s">
        <v>13</v>
      </c>
      <c r="H54" s="6"/>
      <c r="I54" s="4"/>
    </row>
    <row r="55" spans="2:9" ht="36" x14ac:dyDescent="0.25">
      <c r="B55" s="87" t="s">
        <v>327</v>
      </c>
      <c r="C55" s="84" t="s">
        <v>328</v>
      </c>
      <c r="D55" s="69">
        <v>200000</v>
      </c>
      <c r="E55" s="69">
        <v>57040</v>
      </c>
      <c r="F55" s="69">
        <f t="shared" si="0"/>
        <v>28.52</v>
      </c>
      <c r="G55" s="70" t="s">
        <v>13</v>
      </c>
      <c r="H55" s="6"/>
      <c r="I55" s="4"/>
    </row>
    <row r="56" spans="2:9" x14ac:dyDescent="0.25">
      <c r="B56" s="87" t="s">
        <v>280</v>
      </c>
      <c r="C56" s="84" t="s">
        <v>329</v>
      </c>
      <c r="D56" s="69">
        <v>34200</v>
      </c>
      <c r="E56" s="69">
        <v>34122.14</v>
      </c>
      <c r="F56" s="69">
        <f t="shared" si="0"/>
        <v>99.772339181286554</v>
      </c>
      <c r="G56" s="70" t="s">
        <v>13</v>
      </c>
      <c r="H56" s="6"/>
      <c r="I56" s="4"/>
    </row>
    <row r="57" spans="2:9" ht="24" x14ac:dyDescent="0.25">
      <c r="B57" s="87" t="s">
        <v>281</v>
      </c>
      <c r="C57" s="84" t="s">
        <v>330</v>
      </c>
      <c r="D57" s="69">
        <v>34200</v>
      </c>
      <c r="E57" s="69">
        <v>34122.14</v>
      </c>
      <c r="F57" s="69">
        <f t="shared" si="0"/>
        <v>99.772339181286554</v>
      </c>
      <c r="G57" s="70" t="s">
        <v>13</v>
      </c>
      <c r="H57" s="6"/>
      <c r="I57" s="4"/>
    </row>
    <row r="58" spans="2:9" ht="24" x14ac:dyDescent="0.25">
      <c r="B58" s="87" t="s">
        <v>282</v>
      </c>
      <c r="C58" s="84" t="s">
        <v>331</v>
      </c>
      <c r="D58" s="69">
        <v>34200</v>
      </c>
      <c r="E58" s="69">
        <v>34122.14</v>
      </c>
      <c r="F58" s="69">
        <f t="shared" si="0"/>
        <v>99.772339181286554</v>
      </c>
      <c r="G58" s="70" t="s">
        <v>13</v>
      </c>
      <c r="H58" s="6"/>
      <c r="I58" s="4"/>
    </row>
    <row r="59" spans="2:9" ht="24" x14ac:dyDescent="0.25">
      <c r="B59" s="87" t="s">
        <v>332</v>
      </c>
      <c r="C59" s="84" t="s">
        <v>333</v>
      </c>
      <c r="D59" s="69">
        <v>1086000</v>
      </c>
      <c r="E59" s="69">
        <v>465139.81</v>
      </c>
      <c r="F59" s="69">
        <f t="shared" si="0"/>
        <v>42.830553406998156</v>
      </c>
      <c r="G59" s="70" t="s">
        <v>13</v>
      </c>
      <c r="H59" s="6"/>
      <c r="I59" s="4"/>
    </row>
    <row r="60" spans="2:9" x14ac:dyDescent="0.25">
      <c r="B60" s="87" t="s">
        <v>334</v>
      </c>
      <c r="C60" s="84" t="s">
        <v>335</v>
      </c>
      <c r="D60" s="69">
        <v>1086000</v>
      </c>
      <c r="E60" s="69">
        <v>465139.81</v>
      </c>
      <c r="F60" s="69">
        <f t="shared" si="0"/>
        <v>42.830553406998156</v>
      </c>
      <c r="G60" s="70" t="s">
        <v>13</v>
      </c>
      <c r="H60" s="6"/>
      <c r="I60" s="4"/>
    </row>
    <row r="61" spans="2:9" ht="37.5" customHeight="1" x14ac:dyDescent="0.25">
      <c r="B61" s="86" t="s">
        <v>336</v>
      </c>
      <c r="C61" s="84" t="s">
        <v>337</v>
      </c>
      <c r="D61" s="69">
        <v>1086000</v>
      </c>
      <c r="E61" s="69">
        <v>465139.81</v>
      </c>
      <c r="F61" s="69">
        <f t="shared" si="0"/>
        <v>42.830553406998156</v>
      </c>
      <c r="G61" s="70" t="s">
        <v>13</v>
      </c>
      <c r="H61" s="6"/>
      <c r="I61" s="4"/>
    </row>
    <row r="62" spans="2:9" x14ac:dyDescent="0.25">
      <c r="B62" s="87" t="s">
        <v>284</v>
      </c>
      <c r="C62" s="84" t="s">
        <v>338</v>
      </c>
      <c r="D62" s="69">
        <v>293200.63</v>
      </c>
      <c r="E62" s="69">
        <v>250689.68</v>
      </c>
      <c r="F62" s="69">
        <f t="shared" si="0"/>
        <v>85.501071399471414</v>
      </c>
      <c r="G62" s="70" t="s">
        <v>13</v>
      </c>
      <c r="H62" s="6"/>
      <c r="I62" s="4"/>
    </row>
    <row r="63" spans="2:9" x14ac:dyDescent="0.25">
      <c r="B63" s="87" t="s">
        <v>339</v>
      </c>
      <c r="C63" s="84" t="s">
        <v>340</v>
      </c>
      <c r="D63" s="69">
        <v>100000</v>
      </c>
      <c r="E63" s="69">
        <v>72317</v>
      </c>
      <c r="F63" s="69">
        <f t="shared" ref="F63:F114" si="1">E63/D63*100</f>
        <v>72.316999999999993</v>
      </c>
      <c r="G63" s="70" t="s">
        <v>13</v>
      </c>
      <c r="H63" s="6"/>
      <c r="I63" s="4"/>
    </row>
    <row r="64" spans="2:9" ht="24" x14ac:dyDescent="0.25">
      <c r="B64" s="87" t="s">
        <v>341</v>
      </c>
      <c r="C64" s="84" t="s">
        <v>342</v>
      </c>
      <c r="D64" s="69">
        <v>100000</v>
      </c>
      <c r="E64" s="69">
        <v>72317</v>
      </c>
      <c r="F64" s="69">
        <f t="shared" si="1"/>
        <v>72.316999999999993</v>
      </c>
      <c r="G64" s="70" t="s">
        <v>13</v>
      </c>
      <c r="H64" s="6"/>
      <c r="I64" s="4"/>
    </row>
    <row r="65" spans="2:9" x14ac:dyDescent="0.25">
      <c r="B65" s="87" t="s">
        <v>286</v>
      </c>
      <c r="C65" s="84" t="s">
        <v>343</v>
      </c>
      <c r="D65" s="69">
        <v>193200.63</v>
      </c>
      <c r="E65" s="69">
        <v>178372.68</v>
      </c>
      <c r="F65" s="69">
        <f t="shared" si="1"/>
        <v>92.325102666590681</v>
      </c>
      <c r="G65" s="70" t="s">
        <v>13</v>
      </c>
      <c r="H65" s="6"/>
      <c r="I65" s="4"/>
    </row>
    <row r="66" spans="2:9" ht="14.25" customHeight="1" x14ac:dyDescent="0.25">
      <c r="B66" s="87" t="s">
        <v>288</v>
      </c>
      <c r="C66" s="84" t="s">
        <v>344</v>
      </c>
      <c r="D66" s="69">
        <v>139100</v>
      </c>
      <c r="E66" s="69">
        <v>139018</v>
      </c>
      <c r="F66" s="69">
        <f t="shared" si="1"/>
        <v>99.941049604601005</v>
      </c>
      <c r="G66" s="70" t="s">
        <v>13</v>
      </c>
      <c r="H66" s="6"/>
      <c r="I66" s="4"/>
    </row>
    <row r="67" spans="2:9" x14ac:dyDescent="0.25">
      <c r="B67" s="87" t="s">
        <v>289</v>
      </c>
      <c r="C67" s="84" t="s">
        <v>345</v>
      </c>
      <c r="D67" s="69">
        <v>51600</v>
      </c>
      <c r="E67" s="69">
        <v>37311</v>
      </c>
      <c r="F67" s="69">
        <f t="shared" si="1"/>
        <v>72.308139534883722</v>
      </c>
      <c r="G67" s="70" t="s">
        <v>13</v>
      </c>
      <c r="H67" s="6"/>
      <c r="I67" s="4"/>
    </row>
    <row r="68" spans="2:9" x14ac:dyDescent="0.25">
      <c r="B68" s="87" t="s">
        <v>291</v>
      </c>
      <c r="C68" s="84" t="s">
        <v>346</v>
      </c>
      <c r="D68" s="69">
        <v>2500.63</v>
      </c>
      <c r="E68" s="69">
        <v>2043.68</v>
      </c>
      <c r="F68" s="69">
        <f t="shared" si="1"/>
        <v>81.726604895566311</v>
      </c>
      <c r="G68" s="70" t="s">
        <v>13</v>
      </c>
      <c r="H68" s="6"/>
      <c r="I68" s="4"/>
    </row>
    <row r="69" spans="2:9" ht="24" x14ac:dyDescent="0.25">
      <c r="B69" s="87" t="s">
        <v>347</v>
      </c>
      <c r="C69" s="84" t="s">
        <v>348</v>
      </c>
      <c r="D69" s="69">
        <v>3393400</v>
      </c>
      <c r="E69" s="69">
        <v>2591350.81</v>
      </c>
      <c r="F69" s="69">
        <f t="shared" si="1"/>
        <v>76.364437142688743</v>
      </c>
      <c r="G69" s="70" t="s">
        <v>13</v>
      </c>
      <c r="H69" s="6"/>
      <c r="I69" s="4"/>
    </row>
    <row r="70" spans="2:9" x14ac:dyDescent="0.25">
      <c r="B70" s="87" t="s">
        <v>349</v>
      </c>
      <c r="C70" s="84" t="s">
        <v>350</v>
      </c>
      <c r="D70" s="69">
        <v>2093100</v>
      </c>
      <c r="E70" s="69">
        <v>1468606.13</v>
      </c>
      <c r="F70" s="69">
        <f t="shared" si="1"/>
        <v>70.164164636185561</v>
      </c>
      <c r="G70" s="70" t="s">
        <v>13</v>
      </c>
      <c r="H70" s="6"/>
      <c r="I70" s="4"/>
    </row>
    <row r="71" spans="2:9" ht="39" customHeight="1" x14ac:dyDescent="0.25">
      <c r="B71" s="87" t="s">
        <v>256</v>
      </c>
      <c r="C71" s="84" t="s">
        <v>351</v>
      </c>
      <c r="D71" s="69">
        <v>1690708.76</v>
      </c>
      <c r="E71" s="69">
        <v>1291269.08</v>
      </c>
      <c r="F71" s="69">
        <f t="shared" si="1"/>
        <v>76.374424179360147</v>
      </c>
      <c r="G71" s="70" t="s">
        <v>13</v>
      </c>
      <c r="H71" s="6"/>
      <c r="I71" s="4"/>
    </row>
    <row r="72" spans="2:9" ht="14.25" customHeight="1" x14ac:dyDescent="0.25">
      <c r="B72" s="86" t="s">
        <v>258</v>
      </c>
      <c r="C72" s="84" t="s">
        <v>352</v>
      </c>
      <c r="D72" s="69">
        <v>1690708.76</v>
      </c>
      <c r="E72" s="69">
        <v>1291269.08</v>
      </c>
      <c r="F72" s="69">
        <f t="shared" si="1"/>
        <v>76.374424179360147</v>
      </c>
      <c r="G72" s="70" t="s">
        <v>13</v>
      </c>
      <c r="H72" s="6"/>
      <c r="I72" s="4"/>
    </row>
    <row r="73" spans="2:9" ht="16.5" customHeight="1" x14ac:dyDescent="0.25">
      <c r="B73" s="87" t="s">
        <v>260</v>
      </c>
      <c r="C73" s="84" t="s">
        <v>353</v>
      </c>
      <c r="D73" s="69">
        <v>1304953.82</v>
      </c>
      <c r="E73" s="69">
        <v>1014752.97</v>
      </c>
      <c r="F73" s="69">
        <f t="shared" si="1"/>
        <v>77.761600023516536</v>
      </c>
      <c r="G73" s="70" t="s">
        <v>13</v>
      </c>
      <c r="H73" s="6"/>
      <c r="I73" s="4"/>
    </row>
    <row r="74" spans="2:9" ht="36" x14ac:dyDescent="0.25">
      <c r="B74" s="87" t="s">
        <v>262</v>
      </c>
      <c r="C74" s="84" t="s">
        <v>354</v>
      </c>
      <c r="D74" s="69">
        <v>385754.94</v>
      </c>
      <c r="E74" s="69">
        <v>276516.11</v>
      </c>
      <c r="F74" s="69">
        <f t="shared" si="1"/>
        <v>71.681806589437329</v>
      </c>
      <c r="G74" s="70" t="s">
        <v>13</v>
      </c>
      <c r="H74" s="6"/>
      <c r="I74" s="4"/>
    </row>
    <row r="75" spans="2:9" ht="24" x14ac:dyDescent="0.25">
      <c r="B75" s="87" t="s">
        <v>274</v>
      </c>
      <c r="C75" s="84" t="s">
        <v>355</v>
      </c>
      <c r="D75" s="69">
        <v>374200</v>
      </c>
      <c r="E75" s="69">
        <v>163192.29</v>
      </c>
      <c r="F75" s="69">
        <f t="shared" si="1"/>
        <v>43.610980758952437</v>
      </c>
      <c r="G75" s="70" t="s">
        <v>13</v>
      </c>
      <c r="H75" s="6"/>
      <c r="I75" s="4"/>
    </row>
    <row r="76" spans="2:9" ht="24" x14ac:dyDescent="0.25">
      <c r="B76" s="87" t="s">
        <v>276</v>
      </c>
      <c r="C76" s="84" t="s">
        <v>356</v>
      </c>
      <c r="D76" s="69">
        <v>374200</v>
      </c>
      <c r="E76" s="69">
        <v>163192.29</v>
      </c>
      <c r="F76" s="69">
        <f t="shared" si="1"/>
        <v>43.610980758952437</v>
      </c>
      <c r="G76" s="70" t="s">
        <v>13</v>
      </c>
      <c r="H76" s="6"/>
      <c r="I76" s="4"/>
    </row>
    <row r="77" spans="2:9" x14ac:dyDescent="0.25">
      <c r="B77" s="87" t="s">
        <v>278</v>
      </c>
      <c r="C77" s="84" t="s">
        <v>357</v>
      </c>
      <c r="D77" s="69">
        <v>374200</v>
      </c>
      <c r="E77" s="69">
        <v>163192.29</v>
      </c>
      <c r="F77" s="69">
        <f t="shared" si="1"/>
        <v>43.610980758952437</v>
      </c>
      <c r="G77" s="70" t="s">
        <v>13</v>
      </c>
      <c r="H77" s="6"/>
      <c r="I77" s="4"/>
    </row>
    <row r="78" spans="2:9" x14ac:dyDescent="0.25">
      <c r="B78" s="87" t="s">
        <v>280</v>
      </c>
      <c r="C78" s="84" t="s">
        <v>358</v>
      </c>
      <c r="D78" s="69">
        <v>28191.24</v>
      </c>
      <c r="E78" s="69">
        <v>14144.76</v>
      </c>
      <c r="F78" s="69">
        <f t="shared" si="1"/>
        <v>50.174309466344859</v>
      </c>
      <c r="G78" s="70" t="s">
        <v>13</v>
      </c>
      <c r="H78" s="6"/>
      <c r="I78" s="4"/>
    </row>
    <row r="79" spans="2:9" ht="24" x14ac:dyDescent="0.25">
      <c r="B79" s="87" t="s">
        <v>281</v>
      </c>
      <c r="C79" s="84" t="s">
        <v>359</v>
      </c>
      <c r="D79" s="69">
        <v>28191.24</v>
      </c>
      <c r="E79" s="69">
        <v>14144.76</v>
      </c>
      <c r="F79" s="69">
        <f t="shared" si="1"/>
        <v>50.174309466344859</v>
      </c>
      <c r="G79" s="70" t="s">
        <v>13</v>
      </c>
      <c r="H79" s="6"/>
      <c r="I79" s="4"/>
    </row>
    <row r="80" spans="2:9" ht="24" x14ac:dyDescent="0.25">
      <c r="B80" s="87" t="s">
        <v>282</v>
      </c>
      <c r="C80" s="84" t="s">
        <v>360</v>
      </c>
      <c r="D80" s="69">
        <v>28191.24</v>
      </c>
      <c r="E80" s="69">
        <v>14144.76</v>
      </c>
      <c r="F80" s="69">
        <f t="shared" si="1"/>
        <v>50.174309466344859</v>
      </c>
      <c r="G80" s="70" t="s">
        <v>13</v>
      </c>
      <c r="H80" s="6"/>
      <c r="I80" s="4"/>
    </row>
    <row r="81" spans="2:9" ht="24" x14ac:dyDescent="0.25">
      <c r="B81" s="87" t="s">
        <v>361</v>
      </c>
      <c r="C81" s="84" t="s">
        <v>362</v>
      </c>
      <c r="D81" s="69">
        <v>1300300</v>
      </c>
      <c r="E81" s="69">
        <v>1122744.68</v>
      </c>
      <c r="F81" s="69">
        <f t="shared" si="1"/>
        <v>86.345049603937554</v>
      </c>
      <c r="G81" s="70" t="s">
        <v>13</v>
      </c>
      <c r="H81" s="6"/>
      <c r="I81" s="4"/>
    </row>
    <row r="82" spans="2:9" ht="39.75" customHeight="1" x14ac:dyDescent="0.25">
      <c r="B82" s="87" t="s">
        <v>256</v>
      </c>
      <c r="C82" s="84" t="s">
        <v>363</v>
      </c>
      <c r="D82" s="69">
        <v>1146100</v>
      </c>
      <c r="E82" s="69">
        <v>1002721.35</v>
      </c>
      <c r="F82" s="69">
        <f t="shared" si="1"/>
        <v>87.489865631271272</v>
      </c>
      <c r="G82" s="70" t="s">
        <v>13</v>
      </c>
      <c r="H82" s="6"/>
      <c r="I82" s="4"/>
    </row>
    <row r="83" spans="2:9" x14ac:dyDescent="0.25">
      <c r="B83" s="87" t="s">
        <v>318</v>
      </c>
      <c r="C83" s="84" t="s">
        <v>364</v>
      </c>
      <c r="D83" s="69">
        <v>1146100</v>
      </c>
      <c r="E83" s="69">
        <v>1002721.35</v>
      </c>
      <c r="F83" s="69">
        <f t="shared" si="1"/>
        <v>87.489865631271272</v>
      </c>
      <c r="G83" s="70" t="s">
        <v>13</v>
      </c>
      <c r="H83" s="6"/>
      <c r="I83" s="4"/>
    </row>
    <row r="84" spans="2:9" x14ac:dyDescent="0.25">
      <c r="B84" s="86" t="s">
        <v>320</v>
      </c>
      <c r="C84" s="84" t="s">
        <v>365</v>
      </c>
      <c r="D84" s="69">
        <v>880300</v>
      </c>
      <c r="E84" s="69">
        <v>772634.78</v>
      </c>
      <c r="F84" s="69">
        <f t="shared" si="1"/>
        <v>87.769485402703623</v>
      </c>
      <c r="G84" s="70" t="s">
        <v>13</v>
      </c>
      <c r="H84" s="6"/>
      <c r="I84" s="4"/>
    </row>
    <row r="85" spans="2:9" ht="27" customHeight="1" x14ac:dyDescent="0.25">
      <c r="B85" s="87" t="s">
        <v>322</v>
      </c>
      <c r="C85" s="84" t="s">
        <v>366</v>
      </c>
      <c r="D85" s="69">
        <v>265800</v>
      </c>
      <c r="E85" s="69">
        <v>230086.57</v>
      </c>
      <c r="F85" s="69">
        <f t="shared" si="1"/>
        <v>86.563796087283677</v>
      </c>
      <c r="G85" s="70" t="s">
        <v>13</v>
      </c>
      <c r="H85" s="6"/>
      <c r="I85" s="4"/>
    </row>
    <row r="86" spans="2:9" ht="26.25" customHeight="1" x14ac:dyDescent="0.25">
      <c r="B86" s="87" t="s">
        <v>274</v>
      </c>
      <c r="C86" s="84" t="s">
        <v>367</v>
      </c>
      <c r="D86" s="69">
        <v>153700</v>
      </c>
      <c r="E86" s="69">
        <v>119919</v>
      </c>
      <c r="F86" s="69">
        <f t="shared" si="1"/>
        <v>78.021470396877035</v>
      </c>
      <c r="G86" s="70" t="s">
        <v>13</v>
      </c>
      <c r="H86" s="6"/>
      <c r="I86" s="4"/>
    </row>
    <row r="87" spans="2:9" ht="24" x14ac:dyDescent="0.25">
      <c r="B87" s="87" t="s">
        <v>276</v>
      </c>
      <c r="C87" s="84" t="s">
        <v>368</v>
      </c>
      <c r="D87" s="69">
        <v>153700</v>
      </c>
      <c r="E87" s="69">
        <v>119919</v>
      </c>
      <c r="F87" s="69">
        <f t="shared" si="1"/>
        <v>78.021470396877035</v>
      </c>
      <c r="G87" s="70" t="s">
        <v>13</v>
      </c>
      <c r="H87" s="6"/>
      <c r="I87" s="4"/>
    </row>
    <row r="88" spans="2:9" x14ac:dyDescent="0.25">
      <c r="B88" s="87" t="s">
        <v>278</v>
      </c>
      <c r="C88" s="84" t="s">
        <v>369</v>
      </c>
      <c r="D88" s="69">
        <v>153700</v>
      </c>
      <c r="E88" s="69">
        <v>119919</v>
      </c>
      <c r="F88" s="69">
        <f t="shared" si="1"/>
        <v>78.021470396877035</v>
      </c>
      <c r="G88" s="70" t="s">
        <v>13</v>
      </c>
      <c r="H88" s="6"/>
      <c r="I88" s="4"/>
    </row>
    <row r="89" spans="2:9" x14ac:dyDescent="0.25">
      <c r="B89" s="87" t="s">
        <v>284</v>
      </c>
      <c r="C89" s="84" t="s">
        <v>370</v>
      </c>
      <c r="D89" s="69">
        <v>500</v>
      </c>
      <c r="E89" s="69">
        <v>104.33</v>
      </c>
      <c r="F89" s="69">
        <f t="shared" si="1"/>
        <v>20.866</v>
      </c>
      <c r="G89" s="70" t="s">
        <v>13</v>
      </c>
      <c r="H89" s="6"/>
      <c r="I89" s="4"/>
    </row>
    <row r="90" spans="2:9" x14ac:dyDescent="0.25">
      <c r="B90" s="87" t="s">
        <v>286</v>
      </c>
      <c r="C90" s="84" t="s">
        <v>371</v>
      </c>
      <c r="D90" s="69">
        <v>500</v>
      </c>
      <c r="E90" s="69">
        <v>104.33</v>
      </c>
      <c r="F90" s="69">
        <f t="shared" si="1"/>
        <v>20.866</v>
      </c>
      <c r="G90" s="70" t="s">
        <v>13</v>
      </c>
      <c r="H90" s="6"/>
      <c r="I90" s="4"/>
    </row>
    <row r="91" spans="2:9" x14ac:dyDescent="0.25">
      <c r="B91" s="87" t="s">
        <v>291</v>
      </c>
      <c r="C91" s="84" t="s">
        <v>372</v>
      </c>
      <c r="D91" s="69">
        <v>500</v>
      </c>
      <c r="E91" s="69">
        <v>104.33</v>
      </c>
      <c r="F91" s="69">
        <f t="shared" si="1"/>
        <v>20.866</v>
      </c>
      <c r="G91" s="70" t="s">
        <v>13</v>
      </c>
      <c r="H91" s="6"/>
      <c r="I91" s="4"/>
    </row>
    <row r="92" spans="2:9" x14ac:dyDescent="0.25">
      <c r="B92" s="87" t="s">
        <v>373</v>
      </c>
      <c r="C92" s="84" t="s">
        <v>374</v>
      </c>
      <c r="D92" s="69">
        <v>37820143.119999997</v>
      </c>
      <c r="E92" s="69">
        <v>9826133.0999999996</v>
      </c>
      <c r="F92" s="69">
        <f t="shared" si="1"/>
        <v>25.981216064737094</v>
      </c>
      <c r="G92" s="70" t="s">
        <v>13</v>
      </c>
      <c r="H92" s="6"/>
      <c r="I92" s="4"/>
    </row>
    <row r="93" spans="2:9" x14ac:dyDescent="0.25">
      <c r="B93" s="87" t="s">
        <v>375</v>
      </c>
      <c r="C93" s="84" t="s">
        <v>376</v>
      </c>
      <c r="D93" s="69">
        <v>3793500</v>
      </c>
      <c r="E93" s="69">
        <v>2228517.11</v>
      </c>
      <c r="F93" s="69">
        <f t="shared" si="1"/>
        <v>58.745673125082376</v>
      </c>
      <c r="G93" s="70" t="s">
        <v>13</v>
      </c>
      <c r="H93" s="6"/>
      <c r="I93" s="4"/>
    </row>
    <row r="94" spans="2:9" ht="24" x14ac:dyDescent="0.25">
      <c r="B94" s="87" t="s">
        <v>274</v>
      </c>
      <c r="C94" s="84" t="s">
        <v>377</v>
      </c>
      <c r="D94" s="69">
        <v>1360400</v>
      </c>
      <c r="E94" s="69">
        <v>846265</v>
      </c>
      <c r="F94" s="69">
        <f t="shared" si="1"/>
        <v>62.207071449573661</v>
      </c>
      <c r="G94" s="70" t="s">
        <v>13</v>
      </c>
      <c r="H94" s="6"/>
      <c r="I94" s="4"/>
    </row>
    <row r="95" spans="2:9" ht="24" x14ac:dyDescent="0.25">
      <c r="B95" s="87" t="s">
        <v>276</v>
      </c>
      <c r="C95" s="84" t="s">
        <v>378</v>
      </c>
      <c r="D95" s="69">
        <v>1360400</v>
      </c>
      <c r="E95" s="69">
        <v>846265</v>
      </c>
      <c r="F95" s="69">
        <f t="shared" si="1"/>
        <v>62.207071449573661</v>
      </c>
      <c r="G95" s="70" t="s">
        <v>13</v>
      </c>
      <c r="H95" s="6"/>
      <c r="I95" s="4"/>
    </row>
    <row r="96" spans="2:9" x14ac:dyDescent="0.25">
      <c r="B96" s="87" t="s">
        <v>278</v>
      </c>
      <c r="C96" s="84" t="s">
        <v>379</v>
      </c>
      <c r="D96" s="69">
        <v>1360400</v>
      </c>
      <c r="E96" s="69">
        <v>846265</v>
      </c>
      <c r="F96" s="69">
        <f t="shared" si="1"/>
        <v>62.207071449573661</v>
      </c>
      <c r="G96" s="70" t="s">
        <v>13</v>
      </c>
      <c r="H96" s="6"/>
      <c r="I96" s="4"/>
    </row>
    <row r="97" spans="2:9" x14ac:dyDescent="0.25">
      <c r="B97" s="87" t="s">
        <v>280</v>
      </c>
      <c r="C97" s="84" t="s">
        <v>380</v>
      </c>
      <c r="D97" s="69">
        <v>2433100</v>
      </c>
      <c r="E97" s="69">
        <v>1382252.11</v>
      </c>
      <c r="F97" s="69">
        <f t="shared" si="1"/>
        <v>56.810328798651931</v>
      </c>
      <c r="G97" s="70" t="s">
        <v>13</v>
      </c>
      <c r="H97" s="6"/>
      <c r="I97" s="4"/>
    </row>
    <row r="98" spans="2:9" ht="14.25" customHeight="1" x14ac:dyDescent="0.25">
      <c r="B98" s="87" t="s">
        <v>381</v>
      </c>
      <c r="C98" s="84" t="s">
        <v>382</v>
      </c>
      <c r="D98" s="69">
        <v>2129500</v>
      </c>
      <c r="E98" s="69">
        <v>1208252.1100000001</v>
      </c>
      <c r="F98" s="69">
        <f t="shared" si="1"/>
        <v>56.738770133834237</v>
      </c>
      <c r="G98" s="70" t="s">
        <v>13</v>
      </c>
      <c r="H98" s="6"/>
      <c r="I98" s="4"/>
    </row>
    <row r="99" spans="2:9" x14ac:dyDescent="0.25">
      <c r="B99" s="86" t="s">
        <v>383</v>
      </c>
      <c r="C99" s="84" t="s">
        <v>384</v>
      </c>
      <c r="D99" s="69">
        <v>303600</v>
      </c>
      <c r="E99" s="69">
        <v>174000</v>
      </c>
      <c r="F99" s="69">
        <f t="shared" si="1"/>
        <v>57.312252964426882</v>
      </c>
      <c r="G99" s="70" t="s">
        <v>13</v>
      </c>
      <c r="H99" s="6"/>
      <c r="I99" s="4"/>
    </row>
    <row r="100" spans="2:9" x14ac:dyDescent="0.25">
      <c r="B100" s="87" t="s">
        <v>385</v>
      </c>
      <c r="C100" s="84" t="s">
        <v>386</v>
      </c>
      <c r="D100" s="69">
        <v>361137</v>
      </c>
      <c r="E100" s="69" t="s">
        <v>13</v>
      </c>
      <c r="F100" s="69">
        <v>0</v>
      </c>
      <c r="G100" s="70" t="s">
        <v>13</v>
      </c>
      <c r="H100" s="6"/>
      <c r="I100" s="4"/>
    </row>
    <row r="101" spans="2:9" ht="24" x14ac:dyDescent="0.25">
      <c r="B101" s="87" t="s">
        <v>274</v>
      </c>
      <c r="C101" s="84" t="s">
        <v>387</v>
      </c>
      <c r="D101" s="69">
        <v>361137</v>
      </c>
      <c r="E101" s="69" t="s">
        <v>13</v>
      </c>
      <c r="F101" s="69">
        <v>0</v>
      </c>
      <c r="G101" s="70" t="s">
        <v>13</v>
      </c>
      <c r="H101" s="6"/>
      <c r="I101" s="4"/>
    </row>
    <row r="102" spans="2:9" ht="24" x14ac:dyDescent="0.25">
      <c r="B102" s="87" t="s">
        <v>276</v>
      </c>
      <c r="C102" s="84" t="s">
        <v>388</v>
      </c>
      <c r="D102" s="69">
        <v>361137</v>
      </c>
      <c r="E102" s="69" t="s">
        <v>13</v>
      </c>
      <c r="F102" s="69">
        <v>0</v>
      </c>
      <c r="G102" s="70" t="s">
        <v>13</v>
      </c>
      <c r="H102" s="6"/>
      <c r="I102" s="4"/>
    </row>
    <row r="103" spans="2:9" ht="24" x14ac:dyDescent="0.25">
      <c r="B103" s="87" t="s">
        <v>389</v>
      </c>
      <c r="C103" s="84" t="s">
        <v>390</v>
      </c>
      <c r="D103" s="69">
        <v>361137</v>
      </c>
      <c r="E103" s="69" t="s">
        <v>13</v>
      </c>
      <c r="F103" s="69">
        <v>0</v>
      </c>
      <c r="G103" s="70" t="s">
        <v>13</v>
      </c>
      <c r="H103" s="6"/>
      <c r="I103" s="4"/>
    </row>
    <row r="104" spans="2:9" x14ac:dyDescent="0.25">
      <c r="B104" s="87" t="s">
        <v>391</v>
      </c>
      <c r="C104" s="84" t="s">
        <v>392</v>
      </c>
      <c r="D104" s="69">
        <v>33335506.120000001</v>
      </c>
      <c r="E104" s="69">
        <v>7597615.9900000002</v>
      </c>
      <c r="F104" s="69">
        <f t="shared" si="1"/>
        <v>22.791362346953321</v>
      </c>
      <c r="G104" s="70" t="s">
        <v>13</v>
      </c>
      <c r="H104" s="6"/>
      <c r="I104" s="4"/>
    </row>
    <row r="105" spans="2:9" ht="24" x14ac:dyDescent="0.25">
      <c r="B105" s="87" t="s">
        <v>274</v>
      </c>
      <c r="C105" s="84" t="s">
        <v>393</v>
      </c>
      <c r="D105" s="69">
        <v>25926990.129999999</v>
      </c>
      <c r="E105" s="69">
        <v>910000</v>
      </c>
      <c r="F105" s="69">
        <f t="shared" si="1"/>
        <v>3.5098559278851393</v>
      </c>
      <c r="G105" s="70" t="s">
        <v>13</v>
      </c>
      <c r="H105" s="6"/>
      <c r="I105" s="4"/>
    </row>
    <row r="106" spans="2:9" ht="24" x14ac:dyDescent="0.25">
      <c r="B106" s="87" t="s">
        <v>276</v>
      </c>
      <c r="C106" s="84" t="s">
        <v>394</v>
      </c>
      <c r="D106" s="69">
        <v>25926990.129999999</v>
      </c>
      <c r="E106" s="69">
        <v>910000</v>
      </c>
      <c r="F106" s="69">
        <f t="shared" si="1"/>
        <v>3.5098559278851393</v>
      </c>
      <c r="G106" s="70" t="s">
        <v>13</v>
      </c>
      <c r="H106" s="6"/>
      <c r="I106" s="4"/>
    </row>
    <row r="107" spans="2:9" ht="24" x14ac:dyDescent="0.25">
      <c r="B107" s="87" t="s">
        <v>389</v>
      </c>
      <c r="C107" s="84" t="s">
        <v>395</v>
      </c>
      <c r="D107" s="69">
        <v>301071.2</v>
      </c>
      <c r="E107" s="69" t="s">
        <v>13</v>
      </c>
      <c r="F107" s="69">
        <v>0</v>
      </c>
      <c r="G107" s="70" t="s">
        <v>13</v>
      </c>
      <c r="H107" s="6"/>
      <c r="I107" s="4"/>
    </row>
    <row r="108" spans="2:9" x14ac:dyDescent="0.25">
      <c r="B108" s="87" t="s">
        <v>278</v>
      </c>
      <c r="C108" s="84" t="s">
        <v>396</v>
      </c>
      <c r="D108" s="69">
        <v>25365408.809999999</v>
      </c>
      <c r="E108" s="69">
        <v>910000</v>
      </c>
      <c r="F108" s="69">
        <f t="shared" si="1"/>
        <v>3.5875629161602305</v>
      </c>
      <c r="G108" s="70" t="s">
        <v>13</v>
      </c>
      <c r="H108" s="6"/>
      <c r="I108" s="4"/>
    </row>
    <row r="109" spans="2:9" ht="36" x14ac:dyDescent="0.25">
      <c r="B109" s="87" t="s">
        <v>327</v>
      </c>
      <c r="C109" s="84" t="s">
        <v>397</v>
      </c>
      <c r="D109" s="69">
        <v>260510.12</v>
      </c>
      <c r="E109" s="69" t="s">
        <v>13</v>
      </c>
      <c r="F109" s="69">
        <v>0</v>
      </c>
      <c r="G109" s="70" t="s">
        <v>13</v>
      </c>
      <c r="H109" s="6"/>
      <c r="I109" s="4"/>
    </row>
    <row r="110" spans="2:9" ht="24" x14ac:dyDescent="0.25">
      <c r="B110" s="87" t="s">
        <v>398</v>
      </c>
      <c r="C110" s="84" t="s">
        <v>399</v>
      </c>
      <c r="D110" s="69">
        <v>4338415.99</v>
      </c>
      <c r="E110" s="69">
        <v>4338415.99</v>
      </c>
      <c r="F110" s="69">
        <f t="shared" si="1"/>
        <v>100</v>
      </c>
      <c r="G110" s="70" t="s">
        <v>13</v>
      </c>
      <c r="H110" s="6"/>
      <c r="I110" s="4"/>
    </row>
    <row r="111" spans="2:9" x14ac:dyDescent="0.25">
      <c r="B111" s="87" t="s">
        <v>400</v>
      </c>
      <c r="C111" s="84" t="s">
        <v>401</v>
      </c>
      <c r="D111" s="69">
        <v>4338415.99</v>
      </c>
      <c r="E111" s="69">
        <v>4338415.99</v>
      </c>
      <c r="F111" s="69">
        <f t="shared" si="1"/>
        <v>100</v>
      </c>
      <c r="G111" s="70" t="s">
        <v>13</v>
      </c>
      <c r="H111" s="6"/>
      <c r="I111" s="4"/>
    </row>
    <row r="112" spans="2:9" ht="25.5" customHeight="1" x14ac:dyDescent="0.25">
      <c r="B112" s="87" t="s">
        <v>402</v>
      </c>
      <c r="C112" s="84" t="s">
        <v>403</v>
      </c>
      <c r="D112" s="69">
        <v>4338415.99</v>
      </c>
      <c r="E112" s="69">
        <v>4338415.99</v>
      </c>
      <c r="F112" s="69">
        <f t="shared" si="1"/>
        <v>100</v>
      </c>
      <c r="G112" s="70" t="s">
        <v>13</v>
      </c>
      <c r="H112" s="6"/>
      <c r="I112" s="4"/>
    </row>
    <row r="113" spans="2:9" x14ac:dyDescent="0.25">
      <c r="B113" s="87" t="s">
        <v>283</v>
      </c>
      <c r="C113" s="84" t="s">
        <v>404</v>
      </c>
      <c r="D113" s="69">
        <v>3070100</v>
      </c>
      <c r="E113" s="69">
        <v>2349200</v>
      </c>
      <c r="F113" s="69">
        <f t="shared" si="1"/>
        <v>76.518680173284253</v>
      </c>
      <c r="G113" s="70" t="s">
        <v>13</v>
      </c>
      <c r="H113" s="6"/>
      <c r="I113" s="4"/>
    </row>
    <row r="114" spans="2:9" x14ac:dyDescent="0.25">
      <c r="B114" s="87" t="s">
        <v>228</v>
      </c>
      <c r="C114" s="84" t="s">
        <v>405</v>
      </c>
      <c r="D114" s="69">
        <v>3070100</v>
      </c>
      <c r="E114" s="69">
        <v>2349200</v>
      </c>
      <c r="F114" s="69">
        <f t="shared" si="1"/>
        <v>76.518680173284253</v>
      </c>
      <c r="G114" s="70" t="s">
        <v>13</v>
      </c>
      <c r="H114" s="6"/>
      <c r="I114" s="4"/>
    </row>
    <row r="115" spans="2:9" x14ac:dyDescent="0.25">
      <c r="B115" s="86" t="s">
        <v>406</v>
      </c>
      <c r="C115" s="84" t="s">
        <v>407</v>
      </c>
      <c r="D115" s="69">
        <v>330000</v>
      </c>
      <c r="E115" s="69" t="s">
        <v>13</v>
      </c>
      <c r="F115" s="69">
        <v>0</v>
      </c>
      <c r="G115" s="70" t="s">
        <v>13</v>
      </c>
      <c r="H115" s="6"/>
      <c r="I115" s="4"/>
    </row>
    <row r="116" spans="2:9" ht="24" x14ac:dyDescent="0.25">
      <c r="B116" s="87" t="s">
        <v>274</v>
      </c>
      <c r="C116" s="84" t="s">
        <v>408</v>
      </c>
      <c r="D116" s="69">
        <v>10000</v>
      </c>
      <c r="E116" s="69" t="s">
        <v>13</v>
      </c>
      <c r="F116" s="69">
        <v>0</v>
      </c>
      <c r="G116" s="70" t="s">
        <v>13</v>
      </c>
      <c r="H116" s="6"/>
      <c r="I116" s="4"/>
    </row>
    <row r="117" spans="2:9" ht="24" x14ac:dyDescent="0.25">
      <c r="B117" s="87" t="s">
        <v>276</v>
      </c>
      <c r="C117" s="84" t="s">
        <v>409</v>
      </c>
      <c r="D117" s="69">
        <v>10000</v>
      </c>
      <c r="E117" s="69" t="s">
        <v>13</v>
      </c>
      <c r="F117" s="69">
        <v>0</v>
      </c>
      <c r="G117" s="70" t="s">
        <v>13</v>
      </c>
      <c r="H117" s="6"/>
      <c r="I117" s="4"/>
    </row>
    <row r="118" spans="2:9" x14ac:dyDescent="0.25">
      <c r="B118" s="87" t="s">
        <v>278</v>
      </c>
      <c r="C118" s="84" t="s">
        <v>410</v>
      </c>
      <c r="D118" s="69">
        <v>10000</v>
      </c>
      <c r="E118" s="69" t="s">
        <v>13</v>
      </c>
      <c r="F118" s="69">
        <v>0</v>
      </c>
      <c r="G118" s="70" t="s">
        <v>13</v>
      </c>
      <c r="H118" s="6"/>
      <c r="I118" s="4"/>
    </row>
    <row r="119" spans="2:9" x14ac:dyDescent="0.25">
      <c r="B119" s="87" t="s">
        <v>283</v>
      </c>
      <c r="C119" s="84" t="s">
        <v>411</v>
      </c>
      <c r="D119" s="69">
        <v>200000</v>
      </c>
      <c r="E119" s="69" t="s">
        <v>13</v>
      </c>
      <c r="F119" s="69">
        <v>0</v>
      </c>
      <c r="G119" s="70" t="s">
        <v>13</v>
      </c>
      <c r="H119" s="6"/>
      <c r="I119" s="4"/>
    </row>
    <row r="120" spans="2:9" x14ac:dyDescent="0.25">
      <c r="B120" s="87" t="s">
        <v>228</v>
      </c>
      <c r="C120" s="84" t="s">
        <v>412</v>
      </c>
      <c r="D120" s="69">
        <v>200000</v>
      </c>
      <c r="E120" s="69" t="s">
        <v>13</v>
      </c>
      <c r="F120" s="69">
        <v>0</v>
      </c>
      <c r="G120" s="70" t="s">
        <v>13</v>
      </c>
      <c r="H120" s="6"/>
      <c r="I120" s="4"/>
    </row>
    <row r="121" spans="2:9" x14ac:dyDescent="0.25">
      <c r="B121" s="87" t="s">
        <v>284</v>
      </c>
      <c r="C121" s="84" t="s">
        <v>413</v>
      </c>
      <c r="D121" s="69">
        <v>120000</v>
      </c>
      <c r="E121" s="69" t="s">
        <v>13</v>
      </c>
      <c r="F121" s="69">
        <v>0</v>
      </c>
      <c r="G121" s="70" t="s">
        <v>13</v>
      </c>
      <c r="H121" s="6"/>
      <c r="I121" s="4"/>
    </row>
    <row r="122" spans="2:9" ht="36" x14ac:dyDescent="0.25">
      <c r="B122" s="87" t="s">
        <v>414</v>
      </c>
      <c r="C122" s="84" t="s">
        <v>415</v>
      </c>
      <c r="D122" s="69">
        <v>120000</v>
      </c>
      <c r="E122" s="69" t="s">
        <v>13</v>
      </c>
      <c r="F122" s="69">
        <v>0</v>
      </c>
      <c r="G122" s="70" t="s">
        <v>13</v>
      </c>
      <c r="H122" s="6"/>
      <c r="I122" s="4"/>
    </row>
    <row r="123" spans="2:9" ht="38.25" customHeight="1" x14ac:dyDescent="0.25">
      <c r="B123" s="87" t="s">
        <v>416</v>
      </c>
      <c r="C123" s="84" t="s">
        <v>417</v>
      </c>
      <c r="D123" s="69">
        <v>120000</v>
      </c>
      <c r="E123" s="69" t="s">
        <v>13</v>
      </c>
      <c r="F123" s="69">
        <v>0</v>
      </c>
      <c r="G123" s="70" t="s">
        <v>13</v>
      </c>
      <c r="H123" s="6"/>
      <c r="I123" s="4"/>
    </row>
    <row r="124" spans="2:9" x14ac:dyDescent="0.25">
      <c r="B124" s="87" t="s">
        <v>418</v>
      </c>
      <c r="C124" s="84" t="s">
        <v>419</v>
      </c>
      <c r="D124" s="69">
        <v>2025682.6</v>
      </c>
      <c r="E124" s="69">
        <v>1697907.48</v>
      </c>
      <c r="F124" s="69">
        <f t="shared" ref="F124:F167" si="2">E124/D124*100</f>
        <v>83.819028706669044</v>
      </c>
      <c r="G124" s="70" t="s">
        <v>13</v>
      </c>
      <c r="H124" s="6"/>
      <c r="I124" s="4"/>
    </row>
    <row r="125" spans="2:9" x14ac:dyDescent="0.25">
      <c r="B125" s="87" t="s">
        <v>420</v>
      </c>
      <c r="C125" s="84" t="s">
        <v>421</v>
      </c>
      <c r="D125" s="69">
        <v>87600</v>
      </c>
      <c r="E125" s="69">
        <v>63163.59</v>
      </c>
      <c r="F125" s="69">
        <f t="shared" si="2"/>
        <v>72.104554794520553</v>
      </c>
      <c r="G125" s="70" t="s">
        <v>13</v>
      </c>
      <c r="H125" s="6"/>
      <c r="I125" s="4"/>
    </row>
    <row r="126" spans="2:9" ht="24" x14ac:dyDescent="0.25">
      <c r="B126" s="86" t="s">
        <v>274</v>
      </c>
      <c r="C126" s="84" t="s">
        <v>422</v>
      </c>
      <c r="D126" s="69">
        <v>71600</v>
      </c>
      <c r="E126" s="69">
        <v>47163.59</v>
      </c>
      <c r="F126" s="69">
        <f t="shared" si="2"/>
        <v>65.870935754189944</v>
      </c>
      <c r="G126" s="70" t="s">
        <v>13</v>
      </c>
      <c r="H126" s="6"/>
      <c r="I126" s="4"/>
    </row>
    <row r="127" spans="2:9" ht="24" x14ac:dyDescent="0.25">
      <c r="B127" s="87" t="s">
        <v>276</v>
      </c>
      <c r="C127" s="84" t="s">
        <v>423</v>
      </c>
      <c r="D127" s="69">
        <v>71600</v>
      </c>
      <c r="E127" s="69">
        <v>47163.59</v>
      </c>
      <c r="F127" s="69">
        <f t="shared" si="2"/>
        <v>65.870935754189944</v>
      </c>
      <c r="G127" s="70" t="s">
        <v>13</v>
      </c>
      <c r="H127" s="6"/>
      <c r="I127" s="4"/>
    </row>
    <row r="128" spans="2:9" x14ac:dyDescent="0.25">
      <c r="B128" s="87" t="s">
        <v>278</v>
      </c>
      <c r="C128" s="84" t="s">
        <v>424</v>
      </c>
      <c r="D128" s="69">
        <v>71600</v>
      </c>
      <c r="E128" s="69">
        <v>47163.59</v>
      </c>
      <c r="F128" s="69">
        <f t="shared" si="2"/>
        <v>65.870935754189944</v>
      </c>
      <c r="G128" s="70" t="s">
        <v>13</v>
      </c>
      <c r="H128" s="6"/>
      <c r="I128" s="4"/>
    </row>
    <row r="129" spans="2:9" x14ac:dyDescent="0.25">
      <c r="B129" s="87" t="s">
        <v>283</v>
      </c>
      <c r="C129" s="84" t="s">
        <v>425</v>
      </c>
      <c r="D129" s="69">
        <v>16000</v>
      </c>
      <c r="E129" s="69">
        <v>16000</v>
      </c>
      <c r="F129" s="69">
        <f t="shared" si="2"/>
        <v>100</v>
      </c>
      <c r="G129" s="70" t="s">
        <v>13</v>
      </c>
      <c r="H129" s="6"/>
      <c r="I129" s="4"/>
    </row>
    <row r="130" spans="2:9" x14ac:dyDescent="0.25">
      <c r="B130" s="87" t="s">
        <v>228</v>
      </c>
      <c r="C130" s="84" t="s">
        <v>426</v>
      </c>
      <c r="D130" s="69">
        <v>16000</v>
      </c>
      <c r="E130" s="69">
        <v>16000</v>
      </c>
      <c r="F130" s="69">
        <f t="shared" si="2"/>
        <v>100</v>
      </c>
      <c r="G130" s="70" t="s">
        <v>13</v>
      </c>
      <c r="H130" s="6"/>
      <c r="I130" s="4"/>
    </row>
    <row r="131" spans="2:9" x14ac:dyDescent="0.25">
      <c r="B131" s="87" t="s">
        <v>427</v>
      </c>
      <c r="C131" s="84" t="s">
        <v>428</v>
      </c>
      <c r="D131" s="69">
        <v>1582332.6</v>
      </c>
      <c r="E131" s="69">
        <v>1574743.89</v>
      </c>
      <c r="F131" s="69">
        <f t="shared" si="2"/>
        <v>99.520409931515019</v>
      </c>
      <c r="G131" s="70" t="s">
        <v>13</v>
      </c>
      <c r="H131" s="6"/>
      <c r="I131" s="4"/>
    </row>
    <row r="132" spans="2:9" x14ac:dyDescent="0.25">
      <c r="B132" s="87" t="s">
        <v>283</v>
      </c>
      <c r="C132" s="84" t="s">
        <v>429</v>
      </c>
      <c r="D132" s="69">
        <v>1582332.6</v>
      </c>
      <c r="E132" s="69">
        <v>1574743.89</v>
      </c>
      <c r="F132" s="69">
        <f t="shared" si="2"/>
        <v>99.520409931515019</v>
      </c>
      <c r="G132" s="70" t="s">
        <v>13</v>
      </c>
      <c r="H132" s="6"/>
      <c r="I132" s="4"/>
    </row>
    <row r="133" spans="2:9" x14ac:dyDescent="0.25">
      <c r="B133" s="87" t="s">
        <v>228</v>
      </c>
      <c r="C133" s="84" t="s">
        <v>430</v>
      </c>
      <c r="D133" s="69">
        <v>1582332.6</v>
      </c>
      <c r="E133" s="69">
        <v>1574743.89</v>
      </c>
      <c r="F133" s="69">
        <f t="shared" si="2"/>
        <v>99.520409931515019</v>
      </c>
      <c r="G133" s="70" t="s">
        <v>13</v>
      </c>
      <c r="H133" s="6"/>
      <c r="I133" s="4"/>
    </row>
    <row r="134" spans="2:9" x14ac:dyDescent="0.25">
      <c r="B134" s="87" t="s">
        <v>431</v>
      </c>
      <c r="C134" s="84" t="s">
        <v>432</v>
      </c>
      <c r="D134" s="69">
        <v>60000</v>
      </c>
      <c r="E134" s="69">
        <v>60000</v>
      </c>
      <c r="F134" s="69">
        <f t="shared" si="2"/>
        <v>100</v>
      </c>
      <c r="G134" s="70" t="s">
        <v>13</v>
      </c>
      <c r="H134" s="6"/>
      <c r="I134" s="4"/>
    </row>
    <row r="135" spans="2:9" x14ac:dyDescent="0.25">
      <c r="B135" s="87" t="s">
        <v>283</v>
      </c>
      <c r="C135" s="84" t="s">
        <v>433</v>
      </c>
      <c r="D135" s="69">
        <v>60000</v>
      </c>
      <c r="E135" s="69">
        <v>60000</v>
      </c>
      <c r="F135" s="69">
        <f t="shared" si="2"/>
        <v>100</v>
      </c>
      <c r="G135" s="70" t="s">
        <v>13</v>
      </c>
      <c r="H135" s="6"/>
      <c r="I135" s="4"/>
    </row>
    <row r="136" spans="2:9" x14ac:dyDescent="0.25">
      <c r="B136" s="87" t="s">
        <v>228</v>
      </c>
      <c r="C136" s="84" t="s">
        <v>434</v>
      </c>
      <c r="D136" s="69">
        <v>60000</v>
      </c>
      <c r="E136" s="69">
        <v>60000</v>
      </c>
      <c r="F136" s="69">
        <f t="shared" si="2"/>
        <v>100</v>
      </c>
      <c r="G136" s="70" t="s">
        <v>13</v>
      </c>
      <c r="H136" s="6"/>
      <c r="I136" s="4"/>
    </row>
    <row r="137" spans="2:9" ht="14.25" customHeight="1" x14ac:dyDescent="0.25">
      <c r="B137" s="87" t="s">
        <v>435</v>
      </c>
      <c r="C137" s="100" t="s">
        <v>436</v>
      </c>
      <c r="D137" s="69">
        <v>295750</v>
      </c>
      <c r="E137" s="69" t="s">
        <v>13</v>
      </c>
      <c r="F137" s="69">
        <v>0</v>
      </c>
      <c r="G137" s="70" t="s">
        <v>13</v>
      </c>
      <c r="H137" s="6"/>
      <c r="I137" s="4"/>
    </row>
    <row r="138" spans="2:9" x14ac:dyDescent="0.25">
      <c r="B138" s="98" t="s">
        <v>283</v>
      </c>
      <c r="C138" s="101" t="s">
        <v>437</v>
      </c>
      <c r="D138" s="99">
        <v>295750</v>
      </c>
      <c r="E138" s="69" t="s">
        <v>13</v>
      </c>
      <c r="F138" s="69">
        <v>0</v>
      </c>
      <c r="G138" s="70" t="s">
        <v>13</v>
      </c>
      <c r="H138" s="6"/>
      <c r="I138" s="4"/>
    </row>
    <row r="139" spans="2:9" x14ac:dyDescent="0.25">
      <c r="B139" s="98" t="s">
        <v>228</v>
      </c>
      <c r="C139" s="102" t="s">
        <v>438</v>
      </c>
      <c r="D139" s="99">
        <v>295750</v>
      </c>
      <c r="E139" s="69" t="s">
        <v>13</v>
      </c>
      <c r="F139" s="69">
        <v>0</v>
      </c>
      <c r="G139" s="70" t="s">
        <v>13</v>
      </c>
      <c r="H139" s="6"/>
      <c r="I139" s="4"/>
    </row>
    <row r="140" spans="2:9" x14ac:dyDescent="0.25">
      <c r="B140" s="98" t="s">
        <v>439</v>
      </c>
      <c r="C140" s="102" t="s">
        <v>440</v>
      </c>
      <c r="D140" s="99">
        <v>359499990.12</v>
      </c>
      <c r="E140" s="69">
        <v>227160830.75999999</v>
      </c>
      <c r="F140" s="69">
        <f t="shared" si="2"/>
        <v>63.187993603052504</v>
      </c>
      <c r="G140" s="70" t="s">
        <v>13</v>
      </c>
      <c r="H140" s="6"/>
      <c r="I140" s="4"/>
    </row>
    <row r="141" spans="2:9" x14ac:dyDescent="0.25">
      <c r="B141" s="98" t="s">
        <v>441</v>
      </c>
      <c r="C141" s="102" t="s">
        <v>442</v>
      </c>
      <c r="D141" s="99">
        <v>141101820</v>
      </c>
      <c r="E141" s="69">
        <v>58575522.210000001</v>
      </c>
      <c r="F141" s="69">
        <f t="shared" si="2"/>
        <v>41.512945906721825</v>
      </c>
      <c r="G141" s="70" t="s">
        <v>13</v>
      </c>
      <c r="H141" s="6"/>
      <c r="I141" s="4"/>
    </row>
    <row r="142" spans="2:9" ht="24" x14ac:dyDescent="0.25">
      <c r="B142" s="98" t="s">
        <v>274</v>
      </c>
      <c r="C142" s="102" t="s">
        <v>443</v>
      </c>
      <c r="D142" s="99">
        <v>61800</v>
      </c>
      <c r="E142" s="69">
        <v>55570.21</v>
      </c>
      <c r="F142" s="69">
        <f t="shared" si="2"/>
        <v>89.919433656957921</v>
      </c>
      <c r="G142" s="70" t="s">
        <v>13</v>
      </c>
      <c r="H142" s="6"/>
      <c r="I142" s="4"/>
    </row>
    <row r="143" spans="2:9" ht="24" x14ac:dyDescent="0.25">
      <c r="B143" s="98" t="s">
        <v>276</v>
      </c>
      <c r="C143" s="102" t="s">
        <v>444</v>
      </c>
      <c r="D143" s="99">
        <v>61800</v>
      </c>
      <c r="E143" s="69">
        <v>55570.21</v>
      </c>
      <c r="F143" s="69">
        <f t="shared" si="2"/>
        <v>89.919433656957921</v>
      </c>
      <c r="G143" s="70" t="s">
        <v>13</v>
      </c>
      <c r="H143" s="6"/>
      <c r="I143" s="4"/>
    </row>
    <row r="144" spans="2:9" x14ac:dyDescent="0.25">
      <c r="B144" s="98" t="s">
        <v>278</v>
      </c>
      <c r="C144" s="102" t="s">
        <v>445</v>
      </c>
      <c r="D144" s="99">
        <v>61800</v>
      </c>
      <c r="E144" s="69">
        <v>55570.21</v>
      </c>
      <c r="F144" s="69">
        <f t="shared" si="2"/>
        <v>89.919433656957921</v>
      </c>
      <c r="G144" s="70" t="s">
        <v>13</v>
      </c>
      <c r="H144" s="6"/>
      <c r="I144" s="4"/>
    </row>
    <row r="145" spans="2:9" x14ac:dyDescent="0.25">
      <c r="B145" s="98" t="s">
        <v>280</v>
      </c>
      <c r="C145" s="102" t="s">
        <v>446</v>
      </c>
      <c r="D145" s="99">
        <v>20000</v>
      </c>
      <c r="E145" s="69">
        <v>20000</v>
      </c>
      <c r="F145" s="69">
        <f t="shared" si="2"/>
        <v>100</v>
      </c>
      <c r="G145" s="70" t="s">
        <v>13</v>
      </c>
      <c r="H145" s="6"/>
      <c r="I145" s="4"/>
    </row>
    <row r="146" spans="2:9" x14ac:dyDescent="0.25">
      <c r="B146" s="98" t="s">
        <v>447</v>
      </c>
      <c r="C146" s="102" t="s">
        <v>448</v>
      </c>
      <c r="D146" s="99">
        <v>20000</v>
      </c>
      <c r="E146" s="69">
        <v>20000</v>
      </c>
      <c r="F146" s="69">
        <f t="shared" si="2"/>
        <v>100</v>
      </c>
      <c r="G146" s="70" t="s">
        <v>13</v>
      </c>
      <c r="H146" s="6"/>
      <c r="I146" s="4"/>
    </row>
    <row r="147" spans="2:9" ht="24" x14ac:dyDescent="0.25">
      <c r="B147" s="98" t="s">
        <v>398</v>
      </c>
      <c r="C147" s="102" t="s">
        <v>449</v>
      </c>
      <c r="D147" s="99">
        <v>75090220</v>
      </c>
      <c r="E147" s="69">
        <v>11841842</v>
      </c>
      <c r="F147" s="69">
        <f t="shared" si="2"/>
        <v>15.770152224883613</v>
      </c>
      <c r="G147" s="70" t="s">
        <v>13</v>
      </c>
      <c r="H147" s="6"/>
      <c r="I147" s="4"/>
    </row>
    <row r="148" spans="2:9" x14ac:dyDescent="0.25">
      <c r="B148" s="98" t="s">
        <v>400</v>
      </c>
      <c r="C148" s="102" t="s">
        <v>450</v>
      </c>
      <c r="D148" s="99">
        <v>75090220</v>
      </c>
      <c r="E148" s="69">
        <v>11841842</v>
      </c>
      <c r="F148" s="69">
        <f t="shared" si="2"/>
        <v>15.770152224883613</v>
      </c>
      <c r="G148" s="70" t="s">
        <v>13</v>
      </c>
      <c r="H148" s="6"/>
      <c r="I148" s="4"/>
    </row>
    <row r="149" spans="2:9" ht="25.5" customHeight="1" x14ac:dyDescent="0.25">
      <c r="B149" s="98" t="s">
        <v>402</v>
      </c>
      <c r="C149" s="103" t="s">
        <v>451</v>
      </c>
      <c r="D149" s="99">
        <v>75090220</v>
      </c>
      <c r="E149" s="69">
        <v>11841842</v>
      </c>
      <c r="F149" s="69">
        <f t="shared" si="2"/>
        <v>15.770152224883613</v>
      </c>
      <c r="G149" s="70" t="s">
        <v>13</v>
      </c>
      <c r="H149" s="6"/>
      <c r="I149" s="4"/>
    </row>
    <row r="150" spans="2:9" ht="24" x14ac:dyDescent="0.25">
      <c r="B150" s="86" t="s">
        <v>332</v>
      </c>
      <c r="C150" s="84" t="s">
        <v>452</v>
      </c>
      <c r="D150" s="69">
        <v>65929800</v>
      </c>
      <c r="E150" s="69">
        <v>46658110</v>
      </c>
      <c r="F150" s="69">
        <f t="shared" si="2"/>
        <v>70.769378945484434</v>
      </c>
      <c r="G150" s="70" t="s">
        <v>13</v>
      </c>
      <c r="H150" s="6"/>
      <c r="I150" s="4"/>
    </row>
    <row r="151" spans="2:9" x14ac:dyDescent="0.25">
      <c r="B151" s="87" t="s">
        <v>334</v>
      </c>
      <c r="C151" s="84" t="s">
        <v>453</v>
      </c>
      <c r="D151" s="69">
        <v>65929800</v>
      </c>
      <c r="E151" s="69">
        <v>46658110</v>
      </c>
      <c r="F151" s="69">
        <f t="shared" si="2"/>
        <v>70.769378945484434</v>
      </c>
      <c r="G151" s="70" t="s">
        <v>13</v>
      </c>
      <c r="H151" s="6"/>
      <c r="I151" s="4"/>
    </row>
    <row r="152" spans="2:9" ht="36.75" customHeight="1" x14ac:dyDescent="0.25">
      <c r="B152" s="87" t="s">
        <v>336</v>
      </c>
      <c r="C152" s="84" t="s">
        <v>454</v>
      </c>
      <c r="D152" s="69">
        <v>65613200</v>
      </c>
      <c r="E152" s="69">
        <v>46561150</v>
      </c>
      <c r="F152" s="69">
        <f t="shared" si="2"/>
        <v>70.963083647802577</v>
      </c>
      <c r="G152" s="70" t="s">
        <v>13</v>
      </c>
      <c r="H152" s="6"/>
      <c r="I152" s="4"/>
    </row>
    <row r="153" spans="2:9" x14ac:dyDescent="0.25">
      <c r="B153" s="87" t="s">
        <v>455</v>
      </c>
      <c r="C153" s="84" t="s">
        <v>456</v>
      </c>
      <c r="D153" s="69">
        <v>316600</v>
      </c>
      <c r="E153" s="69">
        <v>96960</v>
      </c>
      <c r="F153" s="69">
        <f t="shared" si="2"/>
        <v>30.6253948199621</v>
      </c>
      <c r="G153" s="70" t="s">
        <v>13</v>
      </c>
      <c r="H153" s="6"/>
      <c r="I153" s="4"/>
    </row>
    <row r="154" spans="2:9" x14ac:dyDescent="0.25">
      <c r="B154" s="87" t="s">
        <v>457</v>
      </c>
      <c r="C154" s="84" t="s">
        <v>458</v>
      </c>
      <c r="D154" s="69">
        <v>186374870.12</v>
      </c>
      <c r="E154" s="69">
        <v>138227361.93000001</v>
      </c>
      <c r="F154" s="69">
        <f t="shared" si="2"/>
        <v>74.166308924052061</v>
      </c>
      <c r="G154" s="70" t="s">
        <v>13</v>
      </c>
      <c r="H154" s="6"/>
      <c r="I154" s="4"/>
    </row>
    <row r="155" spans="2:9" ht="38.25" customHeight="1" x14ac:dyDescent="0.25">
      <c r="B155" s="87" t="s">
        <v>256</v>
      </c>
      <c r="C155" s="84" t="s">
        <v>459</v>
      </c>
      <c r="D155" s="69">
        <v>11135000</v>
      </c>
      <c r="E155" s="69">
        <v>8455930.9800000004</v>
      </c>
      <c r="F155" s="69">
        <f t="shared" si="2"/>
        <v>75.940107588684342</v>
      </c>
      <c r="G155" s="70" t="s">
        <v>13</v>
      </c>
      <c r="H155" s="6"/>
      <c r="I155" s="4"/>
    </row>
    <row r="156" spans="2:9" x14ac:dyDescent="0.25">
      <c r="B156" s="87" t="s">
        <v>318</v>
      </c>
      <c r="C156" s="84" t="s">
        <v>460</v>
      </c>
      <c r="D156" s="69">
        <v>11135000</v>
      </c>
      <c r="E156" s="69">
        <v>8455930.9800000004</v>
      </c>
      <c r="F156" s="69">
        <f t="shared" si="2"/>
        <v>75.940107588684342</v>
      </c>
      <c r="G156" s="70" t="s">
        <v>13</v>
      </c>
      <c r="H156" s="6"/>
      <c r="I156" s="4"/>
    </row>
    <row r="157" spans="2:9" x14ac:dyDescent="0.25">
      <c r="B157" s="87" t="s">
        <v>320</v>
      </c>
      <c r="C157" s="84" t="s">
        <v>461</v>
      </c>
      <c r="D157" s="69">
        <v>8552100</v>
      </c>
      <c r="E157" s="69">
        <v>6650293.7800000003</v>
      </c>
      <c r="F157" s="69">
        <f t="shared" si="2"/>
        <v>77.762114334490946</v>
      </c>
      <c r="G157" s="70" t="s">
        <v>13</v>
      </c>
      <c r="H157" s="6"/>
      <c r="I157" s="4"/>
    </row>
    <row r="158" spans="2:9" ht="25.5" customHeight="1" x14ac:dyDescent="0.25">
      <c r="B158" s="87" t="s">
        <v>322</v>
      </c>
      <c r="C158" s="84" t="s">
        <v>462</v>
      </c>
      <c r="D158" s="69">
        <v>2582900</v>
      </c>
      <c r="E158" s="69">
        <v>1805637.2</v>
      </c>
      <c r="F158" s="69">
        <f t="shared" si="2"/>
        <v>69.907359944248711</v>
      </c>
      <c r="G158" s="70" t="s">
        <v>13</v>
      </c>
      <c r="H158" s="6"/>
      <c r="I158" s="4"/>
    </row>
    <row r="159" spans="2:9" ht="24" x14ac:dyDescent="0.25">
      <c r="B159" s="86" t="s">
        <v>274</v>
      </c>
      <c r="C159" s="84" t="s">
        <v>463</v>
      </c>
      <c r="D159" s="69">
        <v>3071720.12</v>
      </c>
      <c r="E159" s="69">
        <v>1532349.37</v>
      </c>
      <c r="F159" s="69">
        <f t="shared" si="2"/>
        <v>49.885709313907157</v>
      </c>
      <c r="G159" s="70" t="s">
        <v>13</v>
      </c>
      <c r="H159" s="6"/>
      <c r="I159" s="4"/>
    </row>
    <row r="160" spans="2:9" ht="24" x14ac:dyDescent="0.25">
      <c r="B160" s="87" t="s">
        <v>276</v>
      </c>
      <c r="C160" s="84" t="s">
        <v>464</v>
      </c>
      <c r="D160" s="69">
        <v>3071720.12</v>
      </c>
      <c r="E160" s="69">
        <v>1532349.37</v>
      </c>
      <c r="F160" s="69">
        <f t="shared" si="2"/>
        <v>49.885709313907157</v>
      </c>
      <c r="G160" s="70" t="s">
        <v>13</v>
      </c>
      <c r="H160" s="6"/>
      <c r="I160" s="4"/>
    </row>
    <row r="161" spans="2:9" x14ac:dyDescent="0.25">
      <c r="B161" s="87" t="s">
        <v>278</v>
      </c>
      <c r="C161" s="84" t="s">
        <v>465</v>
      </c>
      <c r="D161" s="69">
        <v>3071720.12</v>
      </c>
      <c r="E161" s="69">
        <v>1532349.37</v>
      </c>
      <c r="F161" s="69">
        <f t="shared" si="2"/>
        <v>49.885709313907157</v>
      </c>
      <c r="G161" s="70" t="s">
        <v>13</v>
      </c>
      <c r="H161" s="6"/>
      <c r="I161" s="4"/>
    </row>
    <row r="162" spans="2:9" x14ac:dyDescent="0.25">
      <c r="B162" s="87" t="s">
        <v>280</v>
      </c>
      <c r="C162" s="84" t="s">
        <v>466</v>
      </c>
      <c r="D162" s="69">
        <v>100000</v>
      </c>
      <c r="E162" s="69">
        <v>100000</v>
      </c>
      <c r="F162" s="69">
        <f t="shared" si="2"/>
        <v>100</v>
      </c>
      <c r="G162" s="70" t="s">
        <v>13</v>
      </c>
      <c r="H162" s="6"/>
      <c r="I162" s="4"/>
    </row>
    <row r="163" spans="2:9" x14ac:dyDescent="0.25">
      <c r="B163" s="87" t="s">
        <v>447</v>
      </c>
      <c r="C163" s="84" t="s">
        <v>467</v>
      </c>
      <c r="D163" s="69">
        <v>100000</v>
      </c>
      <c r="E163" s="69">
        <v>100000</v>
      </c>
      <c r="F163" s="69">
        <f t="shared" si="2"/>
        <v>100</v>
      </c>
      <c r="G163" s="70" t="s">
        <v>13</v>
      </c>
      <c r="H163" s="6"/>
      <c r="I163" s="4"/>
    </row>
    <row r="164" spans="2:9" ht="24" x14ac:dyDescent="0.25">
      <c r="B164" s="87" t="s">
        <v>332</v>
      </c>
      <c r="C164" s="84" t="s">
        <v>468</v>
      </c>
      <c r="D164" s="69">
        <v>171626800</v>
      </c>
      <c r="E164" s="69">
        <v>127841258.98</v>
      </c>
      <c r="F164" s="69">
        <f t="shared" si="2"/>
        <v>74.487934856327797</v>
      </c>
      <c r="G164" s="70" t="s">
        <v>13</v>
      </c>
      <c r="H164" s="6"/>
      <c r="I164" s="4"/>
    </row>
    <row r="165" spans="2:9" x14ac:dyDescent="0.25">
      <c r="B165" s="87" t="s">
        <v>334</v>
      </c>
      <c r="C165" s="84" t="s">
        <v>469</v>
      </c>
      <c r="D165" s="69">
        <v>171626800</v>
      </c>
      <c r="E165" s="69">
        <v>127841258.98</v>
      </c>
      <c r="F165" s="69">
        <f t="shared" si="2"/>
        <v>74.487934856327797</v>
      </c>
      <c r="G165" s="70" t="s">
        <v>13</v>
      </c>
      <c r="H165" s="6"/>
      <c r="I165" s="4"/>
    </row>
    <row r="166" spans="2:9" ht="37.5" customHeight="1" x14ac:dyDescent="0.25">
      <c r="B166" s="87" t="s">
        <v>336</v>
      </c>
      <c r="C166" s="84" t="s">
        <v>470</v>
      </c>
      <c r="D166" s="69">
        <v>171053400</v>
      </c>
      <c r="E166" s="69">
        <v>127596031</v>
      </c>
      <c r="F166" s="69">
        <f t="shared" si="2"/>
        <v>74.594267638059236</v>
      </c>
      <c r="G166" s="70" t="s">
        <v>13</v>
      </c>
      <c r="H166" s="6"/>
      <c r="I166" s="4"/>
    </row>
    <row r="167" spans="2:9" x14ac:dyDescent="0.25">
      <c r="B167" s="87" t="s">
        <v>455</v>
      </c>
      <c r="C167" s="84" t="s">
        <v>471</v>
      </c>
      <c r="D167" s="69">
        <v>573400</v>
      </c>
      <c r="E167" s="69">
        <v>245227.98</v>
      </c>
      <c r="F167" s="69">
        <f t="shared" si="2"/>
        <v>42.767349145448208</v>
      </c>
      <c r="G167" s="70" t="s">
        <v>13</v>
      </c>
      <c r="H167" s="6"/>
      <c r="I167" s="4"/>
    </row>
    <row r="168" spans="2:9" x14ac:dyDescent="0.25">
      <c r="B168" s="86" t="s">
        <v>284</v>
      </c>
      <c r="C168" s="84" t="s">
        <v>472</v>
      </c>
      <c r="D168" s="69">
        <v>441350</v>
      </c>
      <c r="E168" s="69">
        <v>297822.59999999998</v>
      </c>
      <c r="F168" s="69">
        <f>E168/D168*100</f>
        <v>67.479913900532452</v>
      </c>
      <c r="G168" s="70" t="s">
        <v>13</v>
      </c>
      <c r="H168" s="6"/>
      <c r="I168" s="4"/>
    </row>
    <row r="169" spans="2:9" x14ac:dyDescent="0.25">
      <c r="B169" s="87" t="s">
        <v>339</v>
      </c>
      <c r="C169" s="84" t="s">
        <v>473</v>
      </c>
      <c r="D169" s="69">
        <v>71200</v>
      </c>
      <c r="E169" s="69" t="s">
        <v>13</v>
      </c>
      <c r="F169" s="69">
        <v>0</v>
      </c>
      <c r="G169" s="70" t="s">
        <v>13</v>
      </c>
      <c r="H169" s="6"/>
      <c r="I169" s="4"/>
    </row>
    <row r="170" spans="2:9" ht="24" x14ac:dyDescent="0.25">
      <c r="B170" s="87" t="s">
        <v>341</v>
      </c>
      <c r="C170" s="84" t="s">
        <v>474</v>
      </c>
      <c r="D170" s="69">
        <v>71200</v>
      </c>
      <c r="E170" s="69" t="s">
        <v>13</v>
      </c>
      <c r="F170" s="69">
        <v>0</v>
      </c>
      <c r="G170" s="70" t="s">
        <v>13</v>
      </c>
      <c r="H170" s="6"/>
      <c r="I170" s="4"/>
    </row>
    <row r="171" spans="2:9" x14ac:dyDescent="0.25">
      <c r="B171" s="87" t="s">
        <v>286</v>
      </c>
      <c r="C171" s="84" t="s">
        <v>475</v>
      </c>
      <c r="D171" s="69">
        <v>370150</v>
      </c>
      <c r="E171" s="69">
        <v>297822.59999999998</v>
      </c>
      <c r="F171" s="69">
        <f t="shared" ref="F171:F232" si="3">E171/D171*100</f>
        <v>80.459975685532882</v>
      </c>
      <c r="G171" s="70" t="s">
        <v>13</v>
      </c>
      <c r="H171" s="6"/>
      <c r="I171" s="4"/>
    </row>
    <row r="172" spans="2:9" ht="15" customHeight="1" x14ac:dyDescent="0.25">
      <c r="B172" s="87" t="s">
        <v>288</v>
      </c>
      <c r="C172" s="84" t="s">
        <v>476</v>
      </c>
      <c r="D172" s="69">
        <v>289713</v>
      </c>
      <c r="E172" s="69">
        <v>249733</v>
      </c>
      <c r="F172" s="69">
        <f t="shared" si="3"/>
        <v>86.200135996658773</v>
      </c>
      <c r="G172" s="70" t="s">
        <v>13</v>
      </c>
      <c r="H172" s="6"/>
      <c r="I172" s="4"/>
    </row>
    <row r="173" spans="2:9" x14ac:dyDescent="0.25">
      <c r="B173" s="87" t="s">
        <v>289</v>
      </c>
      <c r="C173" s="84" t="s">
        <v>477</v>
      </c>
      <c r="D173" s="69">
        <v>32437</v>
      </c>
      <c r="E173" s="69">
        <v>26755</v>
      </c>
      <c r="F173" s="69">
        <f t="shared" si="3"/>
        <v>82.482966982150018</v>
      </c>
      <c r="G173" s="70" t="s">
        <v>13</v>
      </c>
      <c r="H173" s="6"/>
      <c r="I173" s="4"/>
    </row>
    <row r="174" spans="2:9" x14ac:dyDescent="0.25">
      <c r="B174" s="87" t="s">
        <v>291</v>
      </c>
      <c r="C174" s="84" t="s">
        <v>478</v>
      </c>
      <c r="D174" s="69">
        <v>48000</v>
      </c>
      <c r="E174" s="69">
        <v>21334.6</v>
      </c>
      <c r="F174" s="69">
        <f t="shared" si="3"/>
        <v>44.447083333333332</v>
      </c>
      <c r="G174" s="70" t="s">
        <v>13</v>
      </c>
      <c r="H174" s="6"/>
      <c r="I174" s="4"/>
    </row>
    <row r="175" spans="2:9" x14ac:dyDescent="0.25">
      <c r="B175" s="87" t="s">
        <v>479</v>
      </c>
      <c r="C175" s="84" t="s">
        <v>480</v>
      </c>
      <c r="D175" s="69">
        <v>29045900</v>
      </c>
      <c r="E175" s="69">
        <v>28100945.640000001</v>
      </c>
      <c r="F175" s="69">
        <f t="shared" si="3"/>
        <v>96.746685900591828</v>
      </c>
      <c r="G175" s="70" t="s">
        <v>13</v>
      </c>
      <c r="H175" s="6"/>
      <c r="I175" s="4"/>
    </row>
    <row r="176" spans="2:9" ht="38.25" customHeight="1" x14ac:dyDescent="0.25">
      <c r="B176" s="87" t="s">
        <v>256</v>
      </c>
      <c r="C176" s="84" t="s">
        <v>481</v>
      </c>
      <c r="D176" s="69">
        <v>4291700</v>
      </c>
      <c r="E176" s="69">
        <v>4032003.77</v>
      </c>
      <c r="F176" s="69">
        <f t="shared" si="3"/>
        <v>93.948872707784787</v>
      </c>
      <c r="G176" s="70" t="s">
        <v>13</v>
      </c>
      <c r="H176" s="6"/>
      <c r="I176" s="4"/>
    </row>
    <row r="177" spans="2:9" x14ac:dyDescent="0.25">
      <c r="B177" s="86" t="s">
        <v>318</v>
      </c>
      <c r="C177" s="84" t="s">
        <v>482</v>
      </c>
      <c r="D177" s="69">
        <v>4291700</v>
      </c>
      <c r="E177" s="69">
        <v>4032003.77</v>
      </c>
      <c r="F177" s="69">
        <f t="shared" si="3"/>
        <v>93.948872707784787</v>
      </c>
      <c r="G177" s="70" t="s">
        <v>13</v>
      </c>
      <c r="H177" s="6"/>
      <c r="I177" s="4"/>
    </row>
    <row r="178" spans="2:9" x14ac:dyDescent="0.25">
      <c r="B178" s="87" t="s">
        <v>320</v>
      </c>
      <c r="C178" s="84" t="s">
        <v>483</v>
      </c>
      <c r="D178" s="69">
        <v>3296300</v>
      </c>
      <c r="E178" s="69">
        <v>3087940.46</v>
      </c>
      <c r="F178" s="69">
        <f t="shared" si="3"/>
        <v>93.678987349452413</v>
      </c>
      <c r="G178" s="70" t="s">
        <v>13</v>
      </c>
      <c r="H178" s="6"/>
      <c r="I178" s="4"/>
    </row>
    <row r="179" spans="2:9" ht="26.25" customHeight="1" x14ac:dyDescent="0.25">
      <c r="B179" s="87" t="s">
        <v>322</v>
      </c>
      <c r="C179" s="84" t="s">
        <v>484</v>
      </c>
      <c r="D179" s="69">
        <v>995400</v>
      </c>
      <c r="E179" s="69">
        <v>944063.31</v>
      </c>
      <c r="F179" s="69">
        <f t="shared" si="3"/>
        <v>94.842606992163951</v>
      </c>
      <c r="G179" s="70" t="s">
        <v>13</v>
      </c>
      <c r="H179" s="6"/>
      <c r="I179" s="4"/>
    </row>
    <row r="180" spans="2:9" ht="24" x14ac:dyDescent="0.25">
      <c r="B180" s="87" t="s">
        <v>274</v>
      </c>
      <c r="C180" s="84" t="s">
        <v>485</v>
      </c>
      <c r="D180" s="69">
        <v>53000</v>
      </c>
      <c r="E180" s="69">
        <v>33833.78</v>
      </c>
      <c r="F180" s="69">
        <f t="shared" si="3"/>
        <v>63.837320754716977</v>
      </c>
      <c r="G180" s="70" t="s">
        <v>13</v>
      </c>
      <c r="H180" s="6"/>
      <c r="I180" s="4"/>
    </row>
    <row r="181" spans="2:9" ht="24" x14ac:dyDescent="0.25">
      <c r="B181" s="87" t="s">
        <v>276</v>
      </c>
      <c r="C181" s="84" t="s">
        <v>486</v>
      </c>
      <c r="D181" s="69">
        <v>53000</v>
      </c>
      <c r="E181" s="69">
        <v>33833.78</v>
      </c>
      <c r="F181" s="69">
        <f t="shared" si="3"/>
        <v>63.837320754716977</v>
      </c>
      <c r="G181" s="70" t="s">
        <v>13</v>
      </c>
      <c r="H181" s="6"/>
      <c r="I181" s="4"/>
    </row>
    <row r="182" spans="2:9" x14ac:dyDescent="0.25">
      <c r="B182" s="87" t="s">
        <v>278</v>
      </c>
      <c r="C182" s="84" t="s">
        <v>487</v>
      </c>
      <c r="D182" s="69">
        <v>53000</v>
      </c>
      <c r="E182" s="69">
        <v>33833.78</v>
      </c>
      <c r="F182" s="69">
        <f t="shared" si="3"/>
        <v>63.837320754716977</v>
      </c>
      <c r="G182" s="70" t="s">
        <v>13</v>
      </c>
      <c r="H182" s="6"/>
      <c r="I182" s="4"/>
    </row>
    <row r="183" spans="2:9" ht="24" x14ac:dyDescent="0.25">
      <c r="B183" s="87" t="s">
        <v>332</v>
      </c>
      <c r="C183" s="84" t="s">
        <v>488</v>
      </c>
      <c r="D183" s="69">
        <v>24697200</v>
      </c>
      <c r="E183" s="69">
        <v>24031600</v>
      </c>
      <c r="F183" s="69">
        <f t="shared" si="3"/>
        <v>97.304957647020714</v>
      </c>
      <c r="G183" s="70" t="s">
        <v>13</v>
      </c>
      <c r="H183" s="6"/>
      <c r="I183" s="4"/>
    </row>
    <row r="184" spans="2:9" x14ac:dyDescent="0.25">
      <c r="B184" s="87" t="s">
        <v>334</v>
      </c>
      <c r="C184" s="84" t="s">
        <v>489</v>
      </c>
      <c r="D184" s="69">
        <v>24697200</v>
      </c>
      <c r="E184" s="69">
        <v>24031600</v>
      </c>
      <c r="F184" s="69">
        <f t="shared" si="3"/>
        <v>97.304957647020714</v>
      </c>
      <c r="G184" s="70" t="s">
        <v>13</v>
      </c>
      <c r="H184" s="6"/>
      <c r="I184" s="4"/>
    </row>
    <row r="185" spans="2:9" ht="39" customHeight="1" x14ac:dyDescent="0.25">
      <c r="B185" s="87" t="s">
        <v>336</v>
      </c>
      <c r="C185" s="84" t="s">
        <v>490</v>
      </c>
      <c r="D185" s="69">
        <v>24697200</v>
      </c>
      <c r="E185" s="69">
        <v>24031600</v>
      </c>
      <c r="F185" s="69">
        <f t="shared" si="3"/>
        <v>97.304957647020714</v>
      </c>
      <c r="G185" s="70" t="s">
        <v>13</v>
      </c>
      <c r="H185" s="6"/>
      <c r="I185" s="4"/>
    </row>
    <row r="186" spans="2:9" x14ac:dyDescent="0.25">
      <c r="B186" s="86" t="s">
        <v>284</v>
      </c>
      <c r="C186" s="84" t="s">
        <v>491</v>
      </c>
      <c r="D186" s="69">
        <v>4000</v>
      </c>
      <c r="E186" s="69">
        <v>3508.09</v>
      </c>
      <c r="F186" s="69">
        <f t="shared" si="3"/>
        <v>87.702250000000006</v>
      </c>
      <c r="G186" s="70" t="s">
        <v>13</v>
      </c>
      <c r="H186" s="6"/>
      <c r="I186" s="4"/>
    </row>
    <row r="187" spans="2:9" x14ac:dyDescent="0.25">
      <c r="B187" s="87" t="s">
        <v>286</v>
      </c>
      <c r="C187" s="84" t="s">
        <v>492</v>
      </c>
      <c r="D187" s="69">
        <v>4000</v>
      </c>
      <c r="E187" s="69">
        <v>3508.09</v>
      </c>
      <c r="F187" s="69">
        <f t="shared" si="3"/>
        <v>87.702250000000006</v>
      </c>
      <c r="G187" s="70" t="s">
        <v>13</v>
      </c>
      <c r="H187" s="6"/>
      <c r="I187" s="4"/>
    </row>
    <row r="188" spans="2:9" x14ac:dyDescent="0.25">
      <c r="B188" s="87" t="s">
        <v>289</v>
      </c>
      <c r="C188" s="84" t="s">
        <v>493</v>
      </c>
      <c r="D188" s="69">
        <v>3500</v>
      </c>
      <c r="E188" s="69">
        <v>3500</v>
      </c>
      <c r="F188" s="69">
        <f t="shared" si="3"/>
        <v>100</v>
      </c>
      <c r="G188" s="70" t="s">
        <v>13</v>
      </c>
      <c r="H188" s="6"/>
      <c r="I188" s="4"/>
    </row>
    <row r="189" spans="2:9" x14ac:dyDescent="0.25">
      <c r="B189" s="87" t="s">
        <v>291</v>
      </c>
      <c r="C189" s="84" t="s">
        <v>494</v>
      </c>
      <c r="D189" s="69">
        <v>500</v>
      </c>
      <c r="E189" s="69">
        <v>8.09</v>
      </c>
      <c r="F189" s="69">
        <f t="shared" si="3"/>
        <v>1.6179999999999999</v>
      </c>
      <c r="G189" s="70" t="s">
        <v>13</v>
      </c>
      <c r="H189" s="6"/>
      <c r="I189" s="4"/>
    </row>
    <row r="190" spans="2:9" x14ac:dyDescent="0.25">
      <c r="B190" s="87" t="s">
        <v>495</v>
      </c>
      <c r="C190" s="84" t="s">
        <v>496</v>
      </c>
      <c r="D190" s="69">
        <v>1110700</v>
      </c>
      <c r="E190" s="69">
        <v>985500</v>
      </c>
      <c r="F190" s="69">
        <f t="shared" si="3"/>
        <v>88.727829296839829</v>
      </c>
      <c r="G190" s="70" t="s">
        <v>13</v>
      </c>
      <c r="H190" s="6"/>
      <c r="I190" s="4"/>
    </row>
    <row r="191" spans="2:9" ht="24" x14ac:dyDescent="0.25">
      <c r="B191" s="87" t="s">
        <v>274</v>
      </c>
      <c r="C191" s="84" t="s">
        <v>497</v>
      </c>
      <c r="D191" s="69">
        <v>125200</v>
      </c>
      <c r="E191" s="69" t="s">
        <v>13</v>
      </c>
      <c r="F191" s="69">
        <v>0</v>
      </c>
      <c r="G191" s="70" t="s">
        <v>13</v>
      </c>
      <c r="H191" s="6"/>
      <c r="I191" s="4"/>
    </row>
    <row r="192" spans="2:9" ht="24" x14ac:dyDescent="0.25">
      <c r="B192" s="87" t="s">
        <v>276</v>
      </c>
      <c r="C192" s="84" t="s">
        <v>498</v>
      </c>
      <c r="D192" s="69">
        <v>125200</v>
      </c>
      <c r="E192" s="69" t="s">
        <v>13</v>
      </c>
      <c r="F192" s="69">
        <v>0</v>
      </c>
      <c r="G192" s="70" t="s">
        <v>13</v>
      </c>
      <c r="H192" s="6"/>
      <c r="I192" s="4"/>
    </row>
    <row r="193" spans="2:9" x14ac:dyDescent="0.25">
      <c r="B193" s="87" t="s">
        <v>278</v>
      </c>
      <c r="C193" s="84" t="s">
        <v>499</v>
      </c>
      <c r="D193" s="69">
        <v>125200</v>
      </c>
      <c r="E193" s="69" t="s">
        <v>13</v>
      </c>
      <c r="F193" s="69">
        <v>0</v>
      </c>
      <c r="G193" s="70" t="s">
        <v>13</v>
      </c>
      <c r="H193" s="6"/>
      <c r="I193" s="4"/>
    </row>
    <row r="194" spans="2:9" ht="24" x14ac:dyDescent="0.25">
      <c r="B194" s="87" t="s">
        <v>332</v>
      </c>
      <c r="C194" s="84" t="s">
        <v>500</v>
      </c>
      <c r="D194" s="69">
        <v>985500</v>
      </c>
      <c r="E194" s="69">
        <v>985500</v>
      </c>
      <c r="F194" s="69">
        <f t="shared" si="3"/>
        <v>100</v>
      </c>
      <c r="G194" s="70" t="s">
        <v>13</v>
      </c>
      <c r="H194" s="6"/>
      <c r="I194" s="4"/>
    </row>
    <row r="195" spans="2:9" x14ac:dyDescent="0.25">
      <c r="B195" s="87" t="s">
        <v>334</v>
      </c>
      <c r="C195" s="84" t="s">
        <v>501</v>
      </c>
      <c r="D195" s="69">
        <v>985500</v>
      </c>
      <c r="E195" s="69">
        <v>985500</v>
      </c>
      <c r="F195" s="69">
        <f t="shared" si="3"/>
        <v>100</v>
      </c>
      <c r="G195" s="70" t="s">
        <v>13</v>
      </c>
      <c r="H195" s="6"/>
      <c r="I195" s="4"/>
    </row>
    <row r="196" spans="2:9" ht="36.75" customHeight="1" x14ac:dyDescent="0.25">
      <c r="B196" s="87" t="s">
        <v>336</v>
      </c>
      <c r="C196" s="84" t="s">
        <v>502</v>
      </c>
      <c r="D196" s="69">
        <v>985500</v>
      </c>
      <c r="E196" s="69">
        <v>985500</v>
      </c>
      <c r="F196" s="69">
        <f t="shared" si="3"/>
        <v>100</v>
      </c>
      <c r="G196" s="70" t="s">
        <v>13</v>
      </c>
      <c r="H196" s="6"/>
      <c r="I196" s="4"/>
    </row>
    <row r="197" spans="2:9" x14ac:dyDescent="0.25">
      <c r="B197" s="87" t="s">
        <v>503</v>
      </c>
      <c r="C197" s="84" t="s">
        <v>504</v>
      </c>
      <c r="D197" s="69">
        <v>1866700</v>
      </c>
      <c r="E197" s="69">
        <v>1271500.98</v>
      </c>
      <c r="F197" s="69">
        <f t="shared" si="3"/>
        <v>68.114907590935886</v>
      </c>
      <c r="G197" s="70" t="s">
        <v>13</v>
      </c>
      <c r="H197" s="6"/>
      <c r="I197" s="4"/>
    </row>
    <row r="198" spans="2:9" ht="39.75" customHeight="1" x14ac:dyDescent="0.25">
      <c r="B198" s="86" t="s">
        <v>256</v>
      </c>
      <c r="C198" s="84" t="s">
        <v>505</v>
      </c>
      <c r="D198" s="69">
        <v>1653100</v>
      </c>
      <c r="E198" s="69">
        <v>1084912.96</v>
      </c>
      <c r="F198" s="69">
        <f t="shared" si="3"/>
        <v>65.628997640796086</v>
      </c>
      <c r="G198" s="70" t="s">
        <v>13</v>
      </c>
      <c r="H198" s="6"/>
      <c r="I198" s="4"/>
    </row>
    <row r="199" spans="2:9" x14ac:dyDescent="0.25">
      <c r="B199" s="87" t="s">
        <v>318</v>
      </c>
      <c r="C199" s="84" t="s">
        <v>506</v>
      </c>
      <c r="D199" s="69">
        <v>1653100</v>
      </c>
      <c r="E199" s="69">
        <v>1084912.96</v>
      </c>
      <c r="F199" s="69">
        <f t="shared" si="3"/>
        <v>65.628997640796086</v>
      </c>
      <c r="G199" s="70" t="s">
        <v>13</v>
      </c>
      <c r="H199" s="6"/>
      <c r="I199" s="4"/>
    </row>
    <row r="200" spans="2:9" x14ac:dyDescent="0.25">
      <c r="B200" s="87" t="s">
        <v>320</v>
      </c>
      <c r="C200" s="84" t="s">
        <v>507</v>
      </c>
      <c r="D200" s="69">
        <v>1269700</v>
      </c>
      <c r="E200" s="69">
        <v>829729.48</v>
      </c>
      <c r="F200" s="69">
        <f t="shared" si="3"/>
        <v>65.348466566905572</v>
      </c>
      <c r="G200" s="70" t="s">
        <v>13</v>
      </c>
      <c r="H200" s="6"/>
      <c r="I200" s="4"/>
    </row>
    <row r="201" spans="2:9" ht="25.5" customHeight="1" x14ac:dyDescent="0.25">
      <c r="B201" s="87" t="s">
        <v>322</v>
      </c>
      <c r="C201" s="84" t="s">
        <v>508</v>
      </c>
      <c r="D201" s="69">
        <v>383400</v>
      </c>
      <c r="E201" s="69">
        <v>255183.48</v>
      </c>
      <c r="F201" s="69">
        <f t="shared" si="3"/>
        <v>66.558028169014079</v>
      </c>
      <c r="G201" s="70" t="s">
        <v>13</v>
      </c>
      <c r="H201" s="6"/>
      <c r="I201" s="4"/>
    </row>
    <row r="202" spans="2:9" ht="24" x14ac:dyDescent="0.25">
      <c r="B202" s="87" t="s">
        <v>274</v>
      </c>
      <c r="C202" s="84" t="s">
        <v>509</v>
      </c>
      <c r="D202" s="69">
        <v>183000</v>
      </c>
      <c r="E202" s="69">
        <v>156588.01999999999</v>
      </c>
      <c r="F202" s="69">
        <f t="shared" si="3"/>
        <v>85.567224043715839</v>
      </c>
      <c r="G202" s="70" t="s">
        <v>13</v>
      </c>
      <c r="H202" s="6"/>
      <c r="I202" s="4"/>
    </row>
    <row r="203" spans="2:9" ht="24" x14ac:dyDescent="0.25">
      <c r="B203" s="87" t="s">
        <v>276</v>
      </c>
      <c r="C203" s="84" t="s">
        <v>510</v>
      </c>
      <c r="D203" s="69">
        <v>183000</v>
      </c>
      <c r="E203" s="69">
        <v>156588.01999999999</v>
      </c>
      <c r="F203" s="69">
        <f t="shared" si="3"/>
        <v>85.567224043715839</v>
      </c>
      <c r="G203" s="70" t="s">
        <v>13</v>
      </c>
      <c r="H203" s="6"/>
      <c r="I203" s="4"/>
    </row>
    <row r="204" spans="2:9" x14ac:dyDescent="0.25">
      <c r="B204" s="87" t="s">
        <v>278</v>
      </c>
      <c r="C204" s="84" t="s">
        <v>511</v>
      </c>
      <c r="D204" s="69">
        <v>183000</v>
      </c>
      <c r="E204" s="69">
        <v>156588.01999999999</v>
      </c>
      <c r="F204" s="69">
        <f t="shared" si="3"/>
        <v>85.567224043715839</v>
      </c>
      <c r="G204" s="70" t="s">
        <v>13</v>
      </c>
      <c r="H204" s="6"/>
      <c r="I204" s="4"/>
    </row>
    <row r="205" spans="2:9" x14ac:dyDescent="0.25">
      <c r="B205" s="87" t="s">
        <v>280</v>
      </c>
      <c r="C205" s="84" t="s">
        <v>512</v>
      </c>
      <c r="D205" s="69">
        <v>30000</v>
      </c>
      <c r="E205" s="69">
        <v>30000</v>
      </c>
      <c r="F205" s="69">
        <f t="shared" si="3"/>
        <v>100</v>
      </c>
      <c r="G205" s="70" t="s">
        <v>13</v>
      </c>
      <c r="H205" s="6"/>
      <c r="I205" s="4"/>
    </row>
    <row r="206" spans="2:9" x14ac:dyDescent="0.25">
      <c r="B206" s="87" t="s">
        <v>447</v>
      </c>
      <c r="C206" s="84" t="s">
        <v>513</v>
      </c>
      <c r="D206" s="69">
        <v>30000</v>
      </c>
      <c r="E206" s="69">
        <v>30000</v>
      </c>
      <c r="F206" s="69">
        <f t="shared" si="3"/>
        <v>100</v>
      </c>
      <c r="G206" s="70" t="s">
        <v>13</v>
      </c>
      <c r="H206" s="6"/>
      <c r="I206" s="4"/>
    </row>
    <row r="207" spans="2:9" x14ac:dyDescent="0.25">
      <c r="B207" s="87" t="s">
        <v>284</v>
      </c>
      <c r="C207" s="84" t="s">
        <v>514</v>
      </c>
      <c r="D207" s="69">
        <v>600</v>
      </c>
      <c r="E207" s="69" t="s">
        <v>13</v>
      </c>
      <c r="F207" s="69">
        <v>0</v>
      </c>
      <c r="G207" s="70" t="s">
        <v>13</v>
      </c>
      <c r="H207" s="6"/>
      <c r="I207" s="4"/>
    </row>
    <row r="208" spans="2:9" x14ac:dyDescent="0.25">
      <c r="B208" s="87" t="s">
        <v>286</v>
      </c>
      <c r="C208" s="84" t="s">
        <v>515</v>
      </c>
      <c r="D208" s="69">
        <v>600</v>
      </c>
      <c r="E208" s="69" t="s">
        <v>13</v>
      </c>
      <c r="F208" s="69">
        <v>0</v>
      </c>
      <c r="G208" s="70" t="s">
        <v>13</v>
      </c>
      <c r="H208" s="6"/>
      <c r="I208" s="4"/>
    </row>
    <row r="209" spans="2:9" x14ac:dyDescent="0.25">
      <c r="B209" s="87" t="s">
        <v>291</v>
      </c>
      <c r="C209" s="84" t="s">
        <v>516</v>
      </c>
      <c r="D209" s="69">
        <v>600</v>
      </c>
      <c r="E209" s="69" t="s">
        <v>13</v>
      </c>
      <c r="F209" s="69">
        <v>0</v>
      </c>
      <c r="G209" s="70" t="s">
        <v>13</v>
      </c>
      <c r="H209" s="6"/>
      <c r="I209" s="4"/>
    </row>
    <row r="210" spans="2:9" x14ac:dyDescent="0.25">
      <c r="B210" s="86" t="s">
        <v>517</v>
      </c>
      <c r="C210" s="84" t="s">
        <v>518</v>
      </c>
      <c r="D210" s="69">
        <v>49236095.170000002</v>
      </c>
      <c r="E210" s="69">
        <v>33568933.859999999</v>
      </c>
      <c r="F210" s="69">
        <f t="shared" si="3"/>
        <v>68.179521028413831</v>
      </c>
      <c r="G210" s="70" t="s">
        <v>13</v>
      </c>
      <c r="H210" s="6"/>
      <c r="I210" s="4"/>
    </row>
    <row r="211" spans="2:9" x14ac:dyDescent="0.25">
      <c r="B211" s="87" t="s">
        <v>519</v>
      </c>
      <c r="C211" s="84" t="s">
        <v>520</v>
      </c>
      <c r="D211" s="69">
        <v>45159445.170000002</v>
      </c>
      <c r="E211" s="69">
        <v>30275062.170000002</v>
      </c>
      <c r="F211" s="69">
        <f t="shared" si="3"/>
        <v>67.040376727462785</v>
      </c>
      <c r="G211" s="70" t="s">
        <v>13</v>
      </c>
      <c r="H211" s="6"/>
      <c r="I211" s="4"/>
    </row>
    <row r="212" spans="2:9" ht="24" x14ac:dyDescent="0.25">
      <c r="B212" s="87" t="s">
        <v>332</v>
      </c>
      <c r="C212" s="84" t="s">
        <v>521</v>
      </c>
      <c r="D212" s="69">
        <v>45159445.170000002</v>
      </c>
      <c r="E212" s="69">
        <v>30275062.170000002</v>
      </c>
      <c r="F212" s="69">
        <f t="shared" si="3"/>
        <v>67.040376727462785</v>
      </c>
      <c r="G212" s="70" t="s">
        <v>13</v>
      </c>
      <c r="H212" s="6"/>
      <c r="I212" s="4"/>
    </row>
    <row r="213" spans="2:9" x14ac:dyDescent="0.25">
      <c r="B213" s="87" t="s">
        <v>334</v>
      </c>
      <c r="C213" s="84" t="s">
        <v>522</v>
      </c>
      <c r="D213" s="69">
        <v>14774997.67</v>
      </c>
      <c r="E213" s="69">
        <v>8499997.6699999999</v>
      </c>
      <c r="F213" s="69">
        <f t="shared" si="3"/>
        <v>57.529604131572086</v>
      </c>
      <c r="G213" s="70" t="s">
        <v>13</v>
      </c>
      <c r="H213" s="6"/>
      <c r="I213" s="4"/>
    </row>
    <row r="214" spans="2:9" ht="38.25" customHeight="1" x14ac:dyDescent="0.25">
      <c r="B214" s="87" t="s">
        <v>336</v>
      </c>
      <c r="C214" s="84" t="s">
        <v>523</v>
      </c>
      <c r="D214" s="69">
        <v>14553500</v>
      </c>
      <c r="E214" s="69">
        <v>8278500</v>
      </c>
      <c r="F214" s="69">
        <f t="shared" si="3"/>
        <v>56.883223966743387</v>
      </c>
      <c r="G214" s="70" t="s">
        <v>13</v>
      </c>
      <c r="H214" s="6"/>
      <c r="I214" s="4"/>
    </row>
    <row r="215" spans="2:9" x14ac:dyDescent="0.25">
      <c r="B215" s="87" t="s">
        <v>455</v>
      </c>
      <c r="C215" s="84" t="s">
        <v>524</v>
      </c>
      <c r="D215" s="69">
        <v>221497.67</v>
      </c>
      <c r="E215" s="69">
        <v>221497.67</v>
      </c>
      <c r="F215" s="69">
        <f t="shared" si="3"/>
        <v>100</v>
      </c>
      <c r="G215" s="70" t="s">
        <v>13</v>
      </c>
      <c r="H215" s="6"/>
      <c r="I215" s="4"/>
    </row>
    <row r="216" spans="2:9" x14ac:dyDescent="0.25">
      <c r="B216" s="87" t="s">
        <v>525</v>
      </c>
      <c r="C216" s="84" t="s">
        <v>526</v>
      </c>
      <c r="D216" s="69">
        <v>30384447.5</v>
      </c>
      <c r="E216" s="69">
        <v>21775064.5</v>
      </c>
      <c r="F216" s="69">
        <f t="shared" si="3"/>
        <v>71.665165213222977</v>
      </c>
      <c r="G216" s="70" t="s">
        <v>13</v>
      </c>
      <c r="H216" s="6"/>
      <c r="I216" s="4"/>
    </row>
    <row r="217" spans="2:9" ht="36.75" customHeight="1" x14ac:dyDescent="0.25">
      <c r="B217" s="87" t="s">
        <v>527</v>
      </c>
      <c r="C217" s="84" t="s">
        <v>528</v>
      </c>
      <c r="D217" s="69">
        <v>26161700</v>
      </c>
      <c r="E217" s="69">
        <v>17582400</v>
      </c>
      <c r="F217" s="69">
        <f t="shared" si="3"/>
        <v>67.206641770221353</v>
      </c>
      <c r="G217" s="70" t="s">
        <v>13</v>
      </c>
      <c r="H217" s="6"/>
      <c r="I217" s="4"/>
    </row>
    <row r="218" spans="2:9" x14ac:dyDescent="0.25">
      <c r="B218" s="87" t="s">
        <v>529</v>
      </c>
      <c r="C218" s="84" t="s">
        <v>530</v>
      </c>
      <c r="D218" s="69">
        <v>4222747.5</v>
      </c>
      <c r="E218" s="69">
        <v>4192664.5</v>
      </c>
      <c r="F218" s="69">
        <f t="shared" si="3"/>
        <v>99.287596523353571</v>
      </c>
      <c r="G218" s="70" t="s">
        <v>13</v>
      </c>
      <c r="H218" s="6"/>
      <c r="I218" s="4"/>
    </row>
    <row r="219" spans="2:9" x14ac:dyDescent="0.25">
      <c r="B219" s="87" t="s">
        <v>531</v>
      </c>
      <c r="C219" s="84" t="s">
        <v>532</v>
      </c>
      <c r="D219" s="69">
        <v>4076650</v>
      </c>
      <c r="E219" s="69">
        <v>3293871.69</v>
      </c>
      <c r="F219" s="69">
        <f t="shared" si="3"/>
        <v>80.798491163087334</v>
      </c>
      <c r="G219" s="70" t="s">
        <v>13</v>
      </c>
      <c r="H219" s="6"/>
      <c r="I219" s="4"/>
    </row>
    <row r="220" spans="2:9" ht="39" customHeight="1" x14ac:dyDescent="0.25">
      <c r="B220" s="87" t="s">
        <v>256</v>
      </c>
      <c r="C220" s="84" t="s">
        <v>533</v>
      </c>
      <c r="D220" s="69">
        <v>3692400</v>
      </c>
      <c r="E220" s="69">
        <v>3050556.86</v>
      </c>
      <c r="F220" s="69">
        <f t="shared" si="3"/>
        <v>82.617182862095106</v>
      </c>
      <c r="G220" s="70" t="s">
        <v>13</v>
      </c>
      <c r="H220" s="6"/>
      <c r="I220" s="4"/>
    </row>
    <row r="221" spans="2:9" x14ac:dyDescent="0.25">
      <c r="B221" s="87" t="s">
        <v>318</v>
      </c>
      <c r="C221" s="84" t="s">
        <v>534</v>
      </c>
      <c r="D221" s="69">
        <v>3692400</v>
      </c>
      <c r="E221" s="69">
        <v>3050556.86</v>
      </c>
      <c r="F221" s="69">
        <f t="shared" si="3"/>
        <v>82.617182862095106</v>
      </c>
      <c r="G221" s="70" t="s">
        <v>13</v>
      </c>
      <c r="H221" s="6"/>
      <c r="I221" s="4"/>
    </row>
    <row r="222" spans="2:9" x14ac:dyDescent="0.25">
      <c r="B222" s="86" t="s">
        <v>320</v>
      </c>
      <c r="C222" s="84" t="s">
        <v>535</v>
      </c>
      <c r="D222" s="69">
        <v>2835900</v>
      </c>
      <c r="E222" s="69">
        <v>2356556.86</v>
      </c>
      <c r="F222" s="69">
        <f t="shared" si="3"/>
        <v>83.09731866426884</v>
      </c>
      <c r="G222" s="70" t="s">
        <v>13</v>
      </c>
      <c r="H222" s="6"/>
      <c r="I222" s="4"/>
    </row>
    <row r="223" spans="2:9" ht="27.75" customHeight="1" x14ac:dyDescent="0.25">
      <c r="B223" s="87" t="s">
        <v>322</v>
      </c>
      <c r="C223" s="84" t="s">
        <v>536</v>
      </c>
      <c r="D223" s="69">
        <v>856500</v>
      </c>
      <c r="E223" s="69">
        <v>694000</v>
      </c>
      <c r="F223" s="69">
        <f t="shared" si="3"/>
        <v>81.027437244600122</v>
      </c>
      <c r="G223" s="70" t="s">
        <v>13</v>
      </c>
      <c r="H223" s="6"/>
      <c r="I223" s="4"/>
    </row>
    <row r="224" spans="2:9" ht="24" x14ac:dyDescent="0.25">
      <c r="B224" s="87" t="s">
        <v>274</v>
      </c>
      <c r="C224" s="84" t="s">
        <v>537</v>
      </c>
      <c r="D224" s="69">
        <v>376750</v>
      </c>
      <c r="E224" s="69">
        <v>235814.83</v>
      </c>
      <c r="F224" s="69">
        <f t="shared" si="3"/>
        <v>62.591859323158594</v>
      </c>
      <c r="G224" s="70" t="s">
        <v>13</v>
      </c>
      <c r="H224" s="6"/>
      <c r="I224" s="4"/>
    </row>
    <row r="225" spans="2:9" ht="24" x14ac:dyDescent="0.25">
      <c r="B225" s="87" t="s">
        <v>276</v>
      </c>
      <c r="C225" s="84" t="s">
        <v>538</v>
      </c>
      <c r="D225" s="69">
        <v>376750</v>
      </c>
      <c r="E225" s="69">
        <v>235814.83</v>
      </c>
      <c r="F225" s="69">
        <f t="shared" si="3"/>
        <v>62.591859323158594</v>
      </c>
      <c r="G225" s="70" t="s">
        <v>13</v>
      </c>
      <c r="H225" s="6"/>
      <c r="I225" s="4"/>
    </row>
    <row r="226" spans="2:9" x14ac:dyDescent="0.25">
      <c r="B226" s="87" t="s">
        <v>278</v>
      </c>
      <c r="C226" s="84" t="s">
        <v>539</v>
      </c>
      <c r="D226" s="69">
        <v>376750</v>
      </c>
      <c r="E226" s="69">
        <v>235814.83</v>
      </c>
      <c r="F226" s="69">
        <f t="shared" si="3"/>
        <v>62.591859323158594</v>
      </c>
      <c r="G226" s="70" t="s">
        <v>13</v>
      </c>
      <c r="H226" s="6"/>
      <c r="I226" s="4"/>
    </row>
    <row r="227" spans="2:9" x14ac:dyDescent="0.25">
      <c r="B227" s="87" t="s">
        <v>284</v>
      </c>
      <c r="C227" s="84" t="s">
        <v>540</v>
      </c>
      <c r="D227" s="69">
        <v>7500</v>
      </c>
      <c r="E227" s="69">
        <v>7500</v>
      </c>
      <c r="F227" s="69">
        <f t="shared" si="3"/>
        <v>100</v>
      </c>
      <c r="G227" s="70" t="s">
        <v>13</v>
      </c>
      <c r="H227" s="6"/>
      <c r="I227" s="4"/>
    </row>
    <row r="228" spans="2:9" x14ac:dyDescent="0.25">
      <c r="B228" s="87" t="s">
        <v>286</v>
      </c>
      <c r="C228" s="84" t="s">
        <v>541</v>
      </c>
      <c r="D228" s="69">
        <v>7500</v>
      </c>
      <c r="E228" s="69">
        <v>7500</v>
      </c>
      <c r="F228" s="69">
        <f t="shared" si="3"/>
        <v>100</v>
      </c>
      <c r="G228" s="70" t="s">
        <v>13</v>
      </c>
      <c r="H228" s="6"/>
      <c r="I228" s="4"/>
    </row>
    <row r="229" spans="2:9" x14ac:dyDescent="0.25">
      <c r="B229" s="87" t="s">
        <v>289</v>
      </c>
      <c r="C229" s="84" t="s">
        <v>542</v>
      </c>
      <c r="D229" s="69">
        <v>7500</v>
      </c>
      <c r="E229" s="69">
        <v>7500</v>
      </c>
      <c r="F229" s="69">
        <f t="shared" si="3"/>
        <v>100</v>
      </c>
      <c r="G229" s="70" t="s">
        <v>13</v>
      </c>
      <c r="H229" s="6"/>
      <c r="I229" s="4"/>
    </row>
    <row r="230" spans="2:9" x14ac:dyDescent="0.25">
      <c r="B230" s="87" t="s">
        <v>543</v>
      </c>
      <c r="C230" s="84" t="s">
        <v>544</v>
      </c>
      <c r="D230" s="69">
        <v>21306868</v>
      </c>
      <c r="E230" s="69">
        <v>13178140.66</v>
      </c>
      <c r="F230" s="69">
        <f t="shared" si="3"/>
        <v>61.849262219111701</v>
      </c>
      <c r="G230" s="70" t="s">
        <v>13</v>
      </c>
      <c r="H230" s="6"/>
      <c r="I230" s="4"/>
    </row>
    <row r="231" spans="2:9" x14ac:dyDescent="0.25">
      <c r="B231" s="87" t="s">
        <v>545</v>
      </c>
      <c r="C231" s="84" t="s">
        <v>546</v>
      </c>
      <c r="D231" s="69">
        <v>2310600</v>
      </c>
      <c r="E231" s="69">
        <v>1279661.29</v>
      </c>
      <c r="F231" s="69">
        <f t="shared" si="3"/>
        <v>55.382207651692205</v>
      </c>
      <c r="G231" s="70" t="s">
        <v>13</v>
      </c>
      <c r="H231" s="6"/>
      <c r="I231" s="4"/>
    </row>
    <row r="232" spans="2:9" ht="24" x14ac:dyDescent="0.25">
      <c r="B232" s="87" t="s">
        <v>274</v>
      </c>
      <c r="C232" s="84" t="s">
        <v>547</v>
      </c>
      <c r="D232" s="69">
        <v>34100</v>
      </c>
      <c r="E232" s="69">
        <v>18911.25</v>
      </c>
      <c r="F232" s="69">
        <f t="shared" si="3"/>
        <v>55.45821114369501</v>
      </c>
      <c r="G232" s="70" t="s">
        <v>13</v>
      </c>
      <c r="H232" s="6"/>
      <c r="I232" s="4"/>
    </row>
    <row r="233" spans="2:9" ht="26.25" customHeight="1" x14ac:dyDescent="0.25">
      <c r="B233" s="87" t="s">
        <v>276</v>
      </c>
      <c r="C233" s="84" t="s">
        <v>548</v>
      </c>
      <c r="D233" s="69">
        <v>34100</v>
      </c>
      <c r="E233" s="69">
        <v>18911.25</v>
      </c>
      <c r="F233" s="69">
        <f t="shared" ref="F233:F285" si="4">E233/D233*100</f>
        <v>55.45821114369501</v>
      </c>
      <c r="G233" s="70" t="s">
        <v>13</v>
      </c>
      <c r="H233" s="6"/>
      <c r="I233" s="4"/>
    </row>
    <row r="234" spans="2:9" x14ac:dyDescent="0.25">
      <c r="B234" s="87" t="s">
        <v>278</v>
      </c>
      <c r="C234" s="84" t="s">
        <v>549</v>
      </c>
      <c r="D234" s="69">
        <v>34100</v>
      </c>
      <c r="E234" s="69">
        <v>18911.25</v>
      </c>
      <c r="F234" s="69">
        <f t="shared" si="4"/>
        <v>55.45821114369501</v>
      </c>
      <c r="G234" s="70" t="s">
        <v>13</v>
      </c>
      <c r="H234" s="6"/>
      <c r="I234" s="4"/>
    </row>
    <row r="235" spans="2:9" x14ac:dyDescent="0.25">
      <c r="B235" s="86" t="s">
        <v>280</v>
      </c>
      <c r="C235" s="84" t="s">
        <v>550</v>
      </c>
      <c r="D235" s="69">
        <v>2276500</v>
      </c>
      <c r="E235" s="69">
        <v>1260750.04</v>
      </c>
      <c r="F235" s="69">
        <f t="shared" si="4"/>
        <v>55.381069185152654</v>
      </c>
      <c r="G235" s="70" t="s">
        <v>13</v>
      </c>
      <c r="H235" s="6"/>
      <c r="I235" s="4"/>
    </row>
    <row r="236" spans="2:9" x14ac:dyDescent="0.25">
      <c r="B236" s="87" t="s">
        <v>551</v>
      </c>
      <c r="C236" s="84" t="s">
        <v>552</v>
      </c>
      <c r="D236" s="69">
        <v>2276500</v>
      </c>
      <c r="E236" s="69">
        <v>1260750.04</v>
      </c>
      <c r="F236" s="69">
        <f t="shared" si="4"/>
        <v>55.381069185152654</v>
      </c>
      <c r="G236" s="70" t="s">
        <v>13</v>
      </c>
      <c r="H236" s="6"/>
      <c r="I236" s="4"/>
    </row>
    <row r="237" spans="2:9" x14ac:dyDescent="0.25">
      <c r="B237" s="87" t="s">
        <v>553</v>
      </c>
      <c r="C237" s="84" t="s">
        <v>554</v>
      </c>
      <c r="D237" s="69">
        <v>2276500</v>
      </c>
      <c r="E237" s="69">
        <v>1260750.04</v>
      </c>
      <c r="F237" s="69">
        <f t="shared" si="4"/>
        <v>55.381069185152654</v>
      </c>
      <c r="G237" s="70" t="s">
        <v>13</v>
      </c>
      <c r="H237" s="6"/>
      <c r="I237" s="4"/>
    </row>
    <row r="238" spans="2:9" x14ac:dyDescent="0.25">
      <c r="B238" s="87" t="s">
        <v>555</v>
      </c>
      <c r="C238" s="84" t="s">
        <v>556</v>
      </c>
      <c r="D238" s="69">
        <v>12645436</v>
      </c>
      <c r="E238" s="69">
        <v>6864373</v>
      </c>
      <c r="F238" s="69">
        <f t="shared" si="4"/>
        <v>54.283403118722042</v>
      </c>
      <c r="G238" s="70" t="s">
        <v>13</v>
      </c>
      <c r="H238" s="6"/>
      <c r="I238" s="4"/>
    </row>
    <row r="239" spans="2:9" ht="24" x14ac:dyDescent="0.25">
      <c r="B239" s="87" t="s">
        <v>274</v>
      </c>
      <c r="C239" s="84" t="s">
        <v>557</v>
      </c>
      <c r="D239" s="69">
        <v>224950</v>
      </c>
      <c r="E239" s="69">
        <v>127905</v>
      </c>
      <c r="F239" s="69">
        <f t="shared" si="4"/>
        <v>56.859302067126031</v>
      </c>
      <c r="G239" s="70" t="s">
        <v>13</v>
      </c>
      <c r="H239" s="6"/>
      <c r="I239" s="4"/>
    </row>
    <row r="240" spans="2:9" ht="24" x14ac:dyDescent="0.25">
      <c r="B240" s="87" t="s">
        <v>276</v>
      </c>
      <c r="C240" s="84" t="s">
        <v>558</v>
      </c>
      <c r="D240" s="69">
        <v>224950</v>
      </c>
      <c r="E240" s="69">
        <v>127905</v>
      </c>
      <c r="F240" s="69">
        <f t="shared" si="4"/>
        <v>56.859302067126031</v>
      </c>
      <c r="G240" s="70" t="s">
        <v>13</v>
      </c>
      <c r="H240" s="6"/>
      <c r="I240" s="4"/>
    </row>
    <row r="241" spans="2:9" x14ac:dyDescent="0.25">
      <c r="B241" s="87" t="s">
        <v>278</v>
      </c>
      <c r="C241" s="84" t="s">
        <v>559</v>
      </c>
      <c r="D241" s="69">
        <v>224950</v>
      </c>
      <c r="E241" s="69">
        <v>127905</v>
      </c>
      <c r="F241" s="69">
        <f t="shared" si="4"/>
        <v>56.859302067126031</v>
      </c>
      <c r="G241" s="70" t="s">
        <v>13</v>
      </c>
      <c r="H241" s="6"/>
      <c r="I241" s="4"/>
    </row>
    <row r="242" spans="2:9" x14ac:dyDescent="0.25">
      <c r="B242" s="87" t="s">
        <v>280</v>
      </c>
      <c r="C242" s="84" t="s">
        <v>560</v>
      </c>
      <c r="D242" s="69">
        <v>4273686</v>
      </c>
      <c r="E242" s="69">
        <v>1674468</v>
      </c>
      <c r="F242" s="69">
        <f t="shared" si="4"/>
        <v>39.180885072043196</v>
      </c>
      <c r="G242" s="70" t="s">
        <v>13</v>
      </c>
      <c r="H242" s="6"/>
      <c r="I242" s="4"/>
    </row>
    <row r="243" spans="2:9" x14ac:dyDescent="0.25">
      <c r="B243" s="87" t="s">
        <v>551</v>
      </c>
      <c r="C243" s="84" t="s">
        <v>561</v>
      </c>
      <c r="D243" s="69">
        <v>50000</v>
      </c>
      <c r="E243" s="69">
        <v>27000</v>
      </c>
      <c r="F243" s="69">
        <f t="shared" si="4"/>
        <v>54</v>
      </c>
      <c r="G243" s="70" t="s">
        <v>13</v>
      </c>
      <c r="H243" s="6"/>
      <c r="I243" s="4"/>
    </row>
    <row r="244" spans="2:9" ht="24" x14ac:dyDescent="0.25">
      <c r="B244" s="87" t="s">
        <v>562</v>
      </c>
      <c r="C244" s="84" t="s">
        <v>563</v>
      </c>
      <c r="D244" s="69">
        <v>50000</v>
      </c>
      <c r="E244" s="69">
        <v>27000</v>
      </c>
      <c r="F244" s="69">
        <f t="shared" si="4"/>
        <v>54</v>
      </c>
      <c r="G244" s="70" t="s">
        <v>13</v>
      </c>
      <c r="H244" s="6"/>
      <c r="I244" s="4"/>
    </row>
    <row r="245" spans="2:9" ht="25.5" customHeight="1" x14ac:dyDescent="0.25">
      <c r="B245" s="87" t="s">
        <v>281</v>
      </c>
      <c r="C245" s="84" t="s">
        <v>564</v>
      </c>
      <c r="D245" s="69">
        <v>4223686</v>
      </c>
      <c r="E245" s="69">
        <v>1647468</v>
      </c>
      <c r="F245" s="69">
        <f t="shared" si="4"/>
        <v>39.00545637152004</v>
      </c>
      <c r="G245" s="70" t="s">
        <v>13</v>
      </c>
      <c r="H245" s="6"/>
      <c r="I245" s="4"/>
    </row>
    <row r="246" spans="2:9" x14ac:dyDescent="0.25">
      <c r="B246" s="87" t="s">
        <v>565</v>
      </c>
      <c r="C246" s="84" t="s">
        <v>566</v>
      </c>
      <c r="D246" s="69">
        <v>4223686</v>
      </c>
      <c r="E246" s="69">
        <v>1647468</v>
      </c>
      <c r="F246" s="69">
        <f t="shared" si="4"/>
        <v>39.00545637152004</v>
      </c>
      <c r="G246" s="70" t="s">
        <v>13</v>
      </c>
      <c r="H246" s="6"/>
      <c r="I246" s="4"/>
    </row>
    <row r="247" spans="2:9" ht="24" x14ac:dyDescent="0.25">
      <c r="B247" s="86" t="s">
        <v>332</v>
      </c>
      <c r="C247" s="84" t="s">
        <v>567</v>
      </c>
      <c r="D247" s="69">
        <v>8146800</v>
      </c>
      <c r="E247" s="69">
        <v>5062000</v>
      </c>
      <c r="F247" s="69">
        <f t="shared" si="4"/>
        <v>62.134825943928909</v>
      </c>
      <c r="G247" s="70" t="s">
        <v>13</v>
      </c>
      <c r="H247" s="6"/>
      <c r="I247" s="4"/>
    </row>
    <row r="248" spans="2:9" x14ac:dyDescent="0.25">
      <c r="B248" s="87" t="s">
        <v>334</v>
      </c>
      <c r="C248" s="84" t="s">
        <v>568</v>
      </c>
      <c r="D248" s="69">
        <v>8146800</v>
      </c>
      <c r="E248" s="69">
        <v>5062000</v>
      </c>
      <c r="F248" s="69">
        <f t="shared" si="4"/>
        <v>62.134825943928909</v>
      </c>
      <c r="G248" s="70" t="s">
        <v>13</v>
      </c>
      <c r="H248" s="6"/>
      <c r="I248" s="4"/>
    </row>
    <row r="249" spans="2:9" x14ac:dyDescent="0.25">
      <c r="B249" s="87" t="s">
        <v>455</v>
      </c>
      <c r="C249" s="84" t="s">
        <v>569</v>
      </c>
      <c r="D249" s="69">
        <v>8146800</v>
      </c>
      <c r="E249" s="69">
        <v>5062000</v>
      </c>
      <c r="F249" s="69">
        <f t="shared" si="4"/>
        <v>62.134825943928909</v>
      </c>
      <c r="G249" s="70" t="s">
        <v>13</v>
      </c>
      <c r="H249" s="6"/>
      <c r="I249" s="4"/>
    </row>
    <row r="250" spans="2:9" x14ac:dyDescent="0.25">
      <c r="B250" s="87" t="s">
        <v>570</v>
      </c>
      <c r="C250" s="84" t="s">
        <v>571</v>
      </c>
      <c r="D250" s="69">
        <v>6350832</v>
      </c>
      <c r="E250" s="69">
        <v>5034106.37</v>
      </c>
      <c r="F250" s="69">
        <f t="shared" si="4"/>
        <v>79.266879835586906</v>
      </c>
      <c r="G250" s="70" t="s">
        <v>13</v>
      </c>
      <c r="H250" s="6"/>
      <c r="I250" s="4"/>
    </row>
    <row r="251" spans="2:9" ht="24" x14ac:dyDescent="0.25">
      <c r="B251" s="87" t="s">
        <v>274</v>
      </c>
      <c r="C251" s="84" t="s">
        <v>572</v>
      </c>
      <c r="D251" s="69">
        <v>66200</v>
      </c>
      <c r="E251" s="69">
        <v>51698.37</v>
      </c>
      <c r="F251" s="69">
        <f t="shared" si="4"/>
        <v>78.094214501510578</v>
      </c>
      <c r="G251" s="70" t="s">
        <v>13</v>
      </c>
      <c r="H251" s="6"/>
      <c r="I251" s="4"/>
    </row>
    <row r="252" spans="2:9" ht="24" x14ac:dyDescent="0.25">
      <c r="B252" s="87" t="s">
        <v>276</v>
      </c>
      <c r="C252" s="84" t="s">
        <v>573</v>
      </c>
      <c r="D252" s="69">
        <v>66200</v>
      </c>
      <c r="E252" s="69">
        <v>51698.37</v>
      </c>
      <c r="F252" s="69">
        <f t="shared" si="4"/>
        <v>78.094214501510578</v>
      </c>
      <c r="G252" s="70" t="s">
        <v>13</v>
      </c>
      <c r="H252" s="6"/>
      <c r="I252" s="4"/>
    </row>
    <row r="253" spans="2:9" x14ac:dyDescent="0.25">
      <c r="B253" s="87" t="s">
        <v>278</v>
      </c>
      <c r="C253" s="84" t="s">
        <v>574</v>
      </c>
      <c r="D253" s="69">
        <v>66200</v>
      </c>
      <c r="E253" s="69">
        <v>51698.37</v>
      </c>
      <c r="F253" s="69">
        <f t="shared" si="4"/>
        <v>78.094214501510578</v>
      </c>
      <c r="G253" s="70" t="s">
        <v>13</v>
      </c>
      <c r="H253" s="6"/>
      <c r="I253" s="4"/>
    </row>
    <row r="254" spans="2:9" x14ac:dyDescent="0.25">
      <c r="B254" s="87" t="s">
        <v>280</v>
      </c>
      <c r="C254" s="84" t="s">
        <v>575</v>
      </c>
      <c r="D254" s="69">
        <v>5050300</v>
      </c>
      <c r="E254" s="69">
        <v>3748076</v>
      </c>
      <c r="F254" s="69">
        <f t="shared" si="4"/>
        <v>74.214917925667777</v>
      </c>
      <c r="G254" s="70" t="s">
        <v>13</v>
      </c>
      <c r="H254" s="6"/>
      <c r="I254" s="4"/>
    </row>
    <row r="255" spans="2:9" x14ac:dyDescent="0.25">
      <c r="B255" s="87" t="s">
        <v>551</v>
      </c>
      <c r="C255" s="84" t="s">
        <v>576</v>
      </c>
      <c r="D255" s="69">
        <v>3769100</v>
      </c>
      <c r="E255" s="69">
        <v>2787200</v>
      </c>
      <c r="F255" s="69">
        <f t="shared" si="4"/>
        <v>73.948688015706665</v>
      </c>
      <c r="G255" s="70" t="s">
        <v>13</v>
      </c>
      <c r="H255" s="6"/>
      <c r="I255" s="4"/>
    </row>
    <row r="256" spans="2:9" ht="24" x14ac:dyDescent="0.25">
      <c r="B256" s="87" t="s">
        <v>562</v>
      </c>
      <c r="C256" s="84" t="s">
        <v>577</v>
      </c>
      <c r="D256" s="69">
        <v>3769100</v>
      </c>
      <c r="E256" s="69">
        <v>2787200</v>
      </c>
      <c r="F256" s="69">
        <f t="shared" si="4"/>
        <v>73.948688015706665</v>
      </c>
      <c r="G256" s="70" t="s">
        <v>13</v>
      </c>
      <c r="H256" s="6"/>
      <c r="I256" s="4"/>
    </row>
    <row r="257" spans="2:9" ht="24" x14ac:dyDescent="0.25">
      <c r="B257" s="87" t="s">
        <v>281</v>
      </c>
      <c r="C257" s="84" t="s">
        <v>578</v>
      </c>
      <c r="D257" s="69">
        <v>1281200</v>
      </c>
      <c r="E257" s="69">
        <v>960876</v>
      </c>
      <c r="F257" s="69">
        <f t="shared" si="4"/>
        <v>74.998126756166101</v>
      </c>
      <c r="G257" s="70" t="s">
        <v>13</v>
      </c>
      <c r="H257" s="6"/>
      <c r="I257" s="4"/>
    </row>
    <row r="258" spans="2:9" ht="24" x14ac:dyDescent="0.25">
      <c r="B258" s="86" t="s">
        <v>579</v>
      </c>
      <c r="C258" s="84" t="s">
        <v>580</v>
      </c>
      <c r="D258" s="69">
        <v>1281200</v>
      </c>
      <c r="E258" s="69">
        <v>960876</v>
      </c>
      <c r="F258" s="69">
        <f t="shared" si="4"/>
        <v>74.998126756166101</v>
      </c>
      <c r="G258" s="70" t="s">
        <v>13</v>
      </c>
      <c r="H258" s="6"/>
      <c r="I258" s="4"/>
    </row>
    <row r="259" spans="2:9" ht="24" x14ac:dyDescent="0.25">
      <c r="B259" s="87" t="s">
        <v>398</v>
      </c>
      <c r="C259" s="84" t="s">
        <v>581</v>
      </c>
      <c r="D259" s="69">
        <v>1234332</v>
      </c>
      <c r="E259" s="69">
        <v>1234332</v>
      </c>
      <c r="F259" s="69">
        <f t="shared" si="4"/>
        <v>100</v>
      </c>
      <c r="G259" s="70" t="s">
        <v>13</v>
      </c>
      <c r="H259" s="6"/>
      <c r="I259" s="4"/>
    </row>
    <row r="260" spans="2:9" x14ac:dyDescent="0.25">
      <c r="B260" s="87" t="s">
        <v>400</v>
      </c>
      <c r="C260" s="84" t="s">
        <v>582</v>
      </c>
      <c r="D260" s="69">
        <v>1234332</v>
      </c>
      <c r="E260" s="69">
        <v>1234332</v>
      </c>
      <c r="F260" s="69">
        <f t="shared" si="4"/>
        <v>100</v>
      </c>
      <c r="G260" s="70" t="s">
        <v>13</v>
      </c>
      <c r="H260" s="6"/>
      <c r="I260" s="4"/>
    </row>
    <row r="261" spans="2:9" ht="25.5" customHeight="1" x14ac:dyDescent="0.25">
      <c r="B261" s="87" t="s">
        <v>583</v>
      </c>
      <c r="C261" s="84" t="s">
        <v>584</v>
      </c>
      <c r="D261" s="69">
        <v>1234332</v>
      </c>
      <c r="E261" s="69">
        <v>1234332</v>
      </c>
      <c r="F261" s="69">
        <f t="shared" si="4"/>
        <v>100</v>
      </c>
      <c r="G261" s="70" t="s">
        <v>13</v>
      </c>
      <c r="H261" s="6"/>
      <c r="I261" s="4"/>
    </row>
    <row r="262" spans="2:9" ht="12" customHeight="1" x14ac:dyDescent="0.25">
      <c r="B262" s="87" t="s">
        <v>585</v>
      </c>
      <c r="C262" s="84" t="s">
        <v>586</v>
      </c>
      <c r="D262" s="69">
        <v>287700</v>
      </c>
      <c r="E262" s="69">
        <v>119630</v>
      </c>
      <c r="F262" s="69">
        <f t="shared" si="4"/>
        <v>41.581508515815088</v>
      </c>
      <c r="G262" s="70" t="s">
        <v>13</v>
      </c>
      <c r="H262" s="6"/>
      <c r="I262" s="4"/>
    </row>
    <row r="263" spans="2:9" x14ac:dyDescent="0.25">
      <c r="B263" s="87" t="s">
        <v>587</v>
      </c>
      <c r="C263" s="84" t="s">
        <v>588</v>
      </c>
      <c r="D263" s="69">
        <v>287700</v>
      </c>
      <c r="E263" s="69">
        <v>119630</v>
      </c>
      <c r="F263" s="69">
        <f t="shared" si="4"/>
        <v>41.581508515815088</v>
      </c>
      <c r="G263" s="70" t="s">
        <v>13</v>
      </c>
      <c r="H263" s="6"/>
      <c r="I263" s="4"/>
    </row>
    <row r="264" spans="2:9" ht="24" x14ac:dyDescent="0.25">
      <c r="B264" s="87" t="s">
        <v>274</v>
      </c>
      <c r="C264" s="84" t="s">
        <v>589</v>
      </c>
      <c r="D264" s="69">
        <v>287700</v>
      </c>
      <c r="E264" s="69">
        <v>119630</v>
      </c>
      <c r="F264" s="69">
        <f t="shared" si="4"/>
        <v>41.581508515815088</v>
      </c>
      <c r="G264" s="70" t="s">
        <v>13</v>
      </c>
      <c r="H264" s="6"/>
      <c r="I264" s="4"/>
    </row>
    <row r="265" spans="2:9" ht="24" x14ac:dyDescent="0.25">
      <c r="B265" s="87" t="s">
        <v>276</v>
      </c>
      <c r="C265" s="84" t="s">
        <v>590</v>
      </c>
      <c r="D265" s="69">
        <v>287700</v>
      </c>
      <c r="E265" s="69">
        <v>119630</v>
      </c>
      <c r="F265" s="69">
        <f t="shared" si="4"/>
        <v>41.581508515815088</v>
      </c>
      <c r="G265" s="70" t="s">
        <v>13</v>
      </c>
      <c r="H265" s="6"/>
      <c r="I265" s="4"/>
    </row>
    <row r="266" spans="2:9" x14ac:dyDescent="0.25">
      <c r="B266" s="87" t="s">
        <v>278</v>
      </c>
      <c r="C266" s="84" t="s">
        <v>591</v>
      </c>
      <c r="D266" s="69">
        <v>287700</v>
      </c>
      <c r="E266" s="69">
        <v>119630</v>
      </c>
      <c r="F266" s="69">
        <f t="shared" si="4"/>
        <v>41.581508515815088</v>
      </c>
      <c r="G266" s="70" t="s">
        <v>13</v>
      </c>
      <c r="H266" s="6"/>
      <c r="I266" s="4"/>
    </row>
    <row r="267" spans="2:9" x14ac:dyDescent="0.25">
      <c r="B267" s="87" t="s">
        <v>592</v>
      </c>
      <c r="C267" s="84" t="s">
        <v>593</v>
      </c>
      <c r="D267" s="69">
        <v>1600000</v>
      </c>
      <c r="E267" s="69">
        <v>960000</v>
      </c>
      <c r="F267" s="69">
        <f t="shared" si="4"/>
        <v>60</v>
      </c>
      <c r="G267" s="70" t="s">
        <v>13</v>
      </c>
      <c r="H267" s="6"/>
      <c r="I267" s="4"/>
    </row>
    <row r="268" spans="2:9" x14ac:dyDescent="0.25">
      <c r="B268" s="87" t="s">
        <v>594</v>
      </c>
      <c r="C268" s="84" t="s">
        <v>595</v>
      </c>
      <c r="D268" s="69">
        <v>1600000</v>
      </c>
      <c r="E268" s="69">
        <v>960000</v>
      </c>
      <c r="F268" s="69">
        <f t="shared" si="4"/>
        <v>60</v>
      </c>
      <c r="G268" s="70" t="s">
        <v>13</v>
      </c>
      <c r="H268" s="6"/>
      <c r="I268" s="4"/>
    </row>
    <row r="269" spans="2:9" ht="24" x14ac:dyDescent="0.25">
      <c r="B269" s="87" t="s">
        <v>332</v>
      </c>
      <c r="C269" s="84" t="s">
        <v>596</v>
      </c>
      <c r="D269" s="69">
        <v>1600000</v>
      </c>
      <c r="E269" s="69">
        <v>960000</v>
      </c>
      <c r="F269" s="69">
        <f t="shared" si="4"/>
        <v>60</v>
      </c>
      <c r="G269" s="70" t="s">
        <v>13</v>
      </c>
      <c r="H269" s="6"/>
      <c r="I269" s="4"/>
    </row>
    <row r="270" spans="2:9" ht="24" x14ac:dyDescent="0.25">
      <c r="B270" s="86" t="s">
        <v>597</v>
      </c>
      <c r="C270" s="84" t="s">
        <v>598</v>
      </c>
      <c r="D270" s="69">
        <v>1600000</v>
      </c>
      <c r="E270" s="69">
        <v>960000</v>
      </c>
      <c r="F270" s="69">
        <f t="shared" si="4"/>
        <v>60</v>
      </c>
      <c r="G270" s="70" t="s">
        <v>13</v>
      </c>
      <c r="H270" s="6"/>
      <c r="I270" s="4"/>
    </row>
    <row r="271" spans="2:9" ht="24" x14ac:dyDescent="0.25">
      <c r="B271" s="87" t="s">
        <v>599</v>
      </c>
      <c r="C271" s="84" t="s">
        <v>600</v>
      </c>
      <c r="D271" s="69">
        <v>1600000</v>
      </c>
      <c r="E271" s="69">
        <v>960000</v>
      </c>
      <c r="F271" s="69">
        <f t="shared" si="4"/>
        <v>60</v>
      </c>
      <c r="G271" s="70" t="s">
        <v>13</v>
      </c>
      <c r="H271" s="6"/>
      <c r="I271" s="4"/>
    </row>
    <row r="272" spans="2:9" ht="13.5" customHeight="1" x14ac:dyDescent="0.25">
      <c r="B272" s="87" t="s">
        <v>601</v>
      </c>
      <c r="C272" s="84" t="s">
        <v>602</v>
      </c>
      <c r="D272" s="69">
        <v>100000</v>
      </c>
      <c r="E272" s="69">
        <v>49839.83</v>
      </c>
      <c r="F272" s="69">
        <f t="shared" si="4"/>
        <v>49.839829999999999</v>
      </c>
      <c r="G272" s="70" t="s">
        <v>13</v>
      </c>
      <c r="H272" s="6"/>
      <c r="I272" s="4"/>
    </row>
    <row r="273" spans="2:9" ht="15" customHeight="1" x14ac:dyDescent="0.25">
      <c r="B273" s="87" t="s">
        <v>603</v>
      </c>
      <c r="C273" s="84" t="s">
        <v>604</v>
      </c>
      <c r="D273" s="69">
        <v>100000</v>
      </c>
      <c r="E273" s="69">
        <v>49839.83</v>
      </c>
      <c r="F273" s="69">
        <f t="shared" si="4"/>
        <v>49.839829999999999</v>
      </c>
      <c r="G273" s="70" t="s">
        <v>13</v>
      </c>
      <c r="H273" s="6"/>
      <c r="I273" s="4"/>
    </row>
    <row r="274" spans="2:9" x14ac:dyDescent="0.25">
      <c r="B274" s="87" t="s">
        <v>605</v>
      </c>
      <c r="C274" s="84" t="s">
        <v>606</v>
      </c>
      <c r="D274" s="69">
        <v>100000</v>
      </c>
      <c r="E274" s="69">
        <v>49839.83</v>
      </c>
      <c r="F274" s="69">
        <f t="shared" si="4"/>
        <v>49.839829999999999</v>
      </c>
      <c r="G274" s="70" t="s">
        <v>13</v>
      </c>
      <c r="H274" s="6"/>
      <c r="I274" s="4"/>
    </row>
    <row r="275" spans="2:9" x14ac:dyDescent="0.25">
      <c r="B275" s="87" t="s">
        <v>607</v>
      </c>
      <c r="C275" s="84" t="s">
        <v>608</v>
      </c>
      <c r="D275" s="69">
        <v>100000</v>
      </c>
      <c r="E275" s="69">
        <v>49839.83</v>
      </c>
      <c r="F275" s="69">
        <f t="shared" si="4"/>
        <v>49.839829999999999</v>
      </c>
      <c r="G275" s="70" t="s">
        <v>13</v>
      </c>
      <c r="H275" s="6"/>
      <c r="I275" s="4"/>
    </row>
    <row r="276" spans="2:9" ht="27" customHeight="1" x14ac:dyDescent="0.25">
      <c r="B276" s="87" t="s">
        <v>609</v>
      </c>
      <c r="C276" s="84" t="s">
        <v>610</v>
      </c>
      <c r="D276" s="69">
        <v>1913200</v>
      </c>
      <c r="E276" s="69">
        <v>1356900</v>
      </c>
      <c r="F276" s="69">
        <f t="shared" si="4"/>
        <v>70.923060840476694</v>
      </c>
      <c r="G276" s="70" t="s">
        <v>13</v>
      </c>
      <c r="H276" s="6"/>
      <c r="I276" s="4"/>
    </row>
    <row r="277" spans="2:9" ht="27.75" customHeight="1" x14ac:dyDescent="0.25">
      <c r="B277" s="87" t="s">
        <v>611</v>
      </c>
      <c r="C277" s="84" t="s">
        <v>612</v>
      </c>
      <c r="D277" s="69">
        <v>67600</v>
      </c>
      <c r="E277" s="69">
        <v>67600</v>
      </c>
      <c r="F277" s="69">
        <f t="shared" si="4"/>
        <v>100</v>
      </c>
      <c r="G277" s="70" t="s">
        <v>13</v>
      </c>
      <c r="H277" s="6"/>
      <c r="I277" s="4"/>
    </row>
    <row r="278" spans="2:9" x14ac:dyDescent="0.25">
      <c r="B278" s="87" t="s">
        <v>283</v>
      </c>
      <c r="C278" s="84" t="s">
        <v>613</v>
      </c>
      <c r="D278" s="69">
        <v>67600</v>
      </c>
      <c r="E278" s="69">
        <v>67600</v>
      </c>
      <c r="F278" s="69">
        <f t="shared" si="4"/>
        <v>100</v>
      </c>
      <c r="G278" s="70" t="s">
        <v>13</v>
      </c>
      <c r="H278" s="6"/>
      <c r="I278" s="4"/>
    </row>
    <row r="279" spans="2:9" x14ac:dyDescent="0.25">
      <c r="B279" s="87" t="s">
        <v>614</v>
      </c>
      <c r="C279" s="84" t="s">
        <v>615</v>
      </c>
      <c r="D279" s="69">
        <v>67600</v>
      </c>
      <c r="E279" s="69">
        <v>67600</v>
      </c>
      <c r="F279" s="69">
        <f t="shared" si="4"/>
        <v>100</v>
      </c>
      <c r="G279" s="70" t="s">
        <v>13</v>
      </c>
      <c r="H279" s="6"/>
      <c r="I279" s="4"/>
    </row>
    <row r="280" spans="2:9" x14ac:dyDescent="0.25">
      <c r="B280" s="87" t="s">
        <v>180</v>
      </c>
      <c r="C280" s="84" t="s">
        <v>616</v>
      </c>
      <c r="D280" s="69">
        <v>67600</v>
      </c>
      <c r="E280" s="69">
        <v>67600</v>
      </c>
      <c r="F280" s="69">
        <f t="shared" si="4"/>
        <v>100</v>
      </c>
      <c r="G280" s="70" t="s">
        <v>13</v>
      </c>
      <c r="H280" s="6"/>
      <c r="I280" s="4"/>
    </row>
    <row r="281" spans="2:9" x14ac:dyDescent="0.25">
      <c r="B281" s="87" t="s">
        <v>617</v>
      </c>
      <c r="C281" s="84" t="s">
        <v>618</v>
      </c>
      <c r="D281" s="69">
        <v>1845600</v>
      </c>
      <c r="E281" s="69">
        <v>1289300</v>
      </c>
      <c r="F281" s="69">
        <f t="shared" si="4"/>
        <v>69.858040745557005</v>
      </c>
      <c r="G281" s="70" t="s">
        <v>13</v>
      </c>
      <c r="H281" s="6"/>
      <c r="I281" s="4"/>
    </row>
    <row r="282" spans="2:9" x14ac:dyDescent="0.25">
      <c r="B282" s="87" t="s">
        <v>283</v>
      </c>
      <c r="C282" s="84" t="s">
        <v>619</v>
      </c>
      <c r="D282" s="69">
        <v>1845600</v>
      </c>
      <c r="E282" s="69">
        <v>1289300</v>
      </c>
      <c r="F282" s="69">
        <f t="shared" si="4"/>
        <v>69.858040745557005</v>
      </c>
      <c r="G282" s="70" t="s">
        <v>13</v>
      </c>
      <c r="H282" s="6"/>
      <c r="I282" s="4"/>
    </row>
    <row r="283" spans="2:9" ht="15.75" thickBot="1" x14ac:dyDescent="0.3">
      <c r="B283" s="87" t="s">
        <v>228</v>
      </c>
      <c r="C283" s="90" t="s">
        <v>620</v>
      </c>
      <c r="D283" s="93">
        <v>1845600</v>
      </c>
      <c r="E283" s="94">
        <v>1289300</v>
      </c>
      <c r="F283" s="69">
        <f t="shared" si="4"/>
        <v>69.858040745557005</v>
      </c>
      <c r="G283" s="70" t="s">
        <v>13</v>
      </c>
      <c r="H283" s="6"/>
      <c r="I283" s="4"/>
    </row>
    <row r="284" spans="2:9" ht="12.95" customHeight="1" thickBot="1" x14ac:dyDescent="0.3">
      <c r="B284" s="88"/>
      <c r="C284" s="92"/>
      <c r="D284" s="92"/>
      <c r="E284" s="95"/>
      <c r="F284" s="85"/>
      <c r="G284" s="72"/>
      <c r="H284" s="3"/>
      <c r="I284" s="4"/>
    </row>
    <row r="285" spans="2:9" ht="17.25" customHeight="1" thickBot="1" x14ac:dyDescent="0.3">
      <c r="B285" s="89" t="s">
        <v>621</v>
      </c>
      <c r="C285" s="91" t="s">
        <v>12</v>
      </c>
      <c r="D285" s="97">
        <v>-15653391.25</v>
      </c>
      <c r="E285" s="96">
        <v>24555271.239999998</v>
      </c>
      <c r="F285" s="69">
        <f t="shared" si="4"/>
        <v>-156.86869923474248</v>
      </c>
      <c r="G285" s="73" t="s">
        <v>13</v>
      </c>
      <c r="H285" s="6"/>
      <c r="I285" s="4"/>
    </row>
    <row r="286" spans="2:9" ht="12.95" customHeight="1" x14ac:dyDescent="0.25">
      <c r="B286" s="3"/>
      <c r="C286" s="17"/>
      <c r="D286" s="17"/>
      <c r="E286" s="17"/>
      <c r="F286" s="17"/>
      <c r="G286" s="17"/>
      <c r="H286" s="3"/>
      <c r="I286" s="4"/>
    </row>
    <row r="287" spans="2:9" hidden="1" x14ac:dyDescent="0.25">
      <c r="B287" s="7"/>
      <c r="C287" s="7"/>
      <c r="D287" s="11"/>
      <c r="E287" s="11"/>
      <c r="F287" s="11"/>
      <c r="G287" s="11"/>
      <c r="H287" s="3" t="s">
        <v>248</v>
      </c>
      <c r="I287" s="4"/>
    </row>
  </sheetData>
  <mergeCells count="4">
    <mergeCell ref="B4:B5"/>
    <mergeCell ref="C4:C5"/>
    <mergeCell ref="D4:G4"/>
    <mergeCell ref="B2:F2"/>
  </mergeCells>
  <pageMargins left="0.59055118110236227" right="0" top="0.19685039370078741" bottom="0" header="0" footer="0"/>
  <pageSetup paperSize="9" scale="75" fitToWidth="2" fitToHeight="0" orientation="portrait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"/>
  <sheetViews>
    <sheetView zoomScaleNormal="100" workbookViewId="0">
      <selection activeCell="B3" sqref="B3"/>
    </sheetView>
  </sheetViews>
  <sheetFormatPr defaultColWidth="9" defaultRowHeight="15" x14ac:dyDescent="0.25"/>
  <cols>
    <col min="1" max="1" width="1.42578125" style="1" customWidth="1"/>
    <col min="2" max="2" width="62.5703125" style="1" customWidth="1"/>
    <col min="3" max="3" width="22.5703125" style="1" customWidth="1"/>
    <col min="4" max="4" width="14" style="1" customWidth="1"/>
    <col min="5" max="5" width="13.7109375" style="1" customWidth="1"/>
    <col min="6" max="6" width="12.42578125" style="1" customWidth="1"/>
    <col min="7" max="7" width="8.42578125" style="1" customWidth="1"/>
    <col min="8" max="8" width="8" style="1" customWidth="1"/>
    <col min="9" max="16384" width="9" style="1"/>
  </cols>
  <sheetData>
    <row r="1" spans="1:8" ht="10.5" customHeight="1" x14ac:dyDescent="0.25">
      <c r="B1" s="12"/>
      <c r="C1" s="13"/>
      <c r="D1" s="14"/>
      <c r="E1" s="3"/>
      <c r="F1" s="3"/>
      <c r="G1" s="3"/>
      <c r="H1" s="4"/>
    </row>
    <row r="2" spans="1:8" ht="19.5" customHeight="1" x14ac:dyDescent="0.3">
      <c r="B2" s="148" t="s">
        <v>666</v>
      </c>
      <c r="C2" s="149"/>
      <c r="D2" s="150"/>
      <c r="E2" s="150"/>
      <c r="F2" s="150"/>
      <c r="G2" s="3"/>
      <c r="H2" s="4"/>
    </row>
    <row r="3" spans="1:8" ht="14.1" customHeight="1" thickBot="1" x14ac:dyDescent="0.3">
      <c r="B3" s="124"/>
      <c r="C3" s="125"/>
      <c r="D3" s="15"/>
      <c r="E3" s="16"/>
      <c r="F3" s="16"/>
      <c r="G3" s="3"/>
      <c r="H3" s="4"/>
    </row>
    <row r="4" spans="1:8" ht="21" customHeight="1" x14ac:dyDescent="0.25">
      <c r="B4" s="56" t="s">
        <v>2</v>
      </c>
      <c r="C4" s="127" t="s">
        <v>622</v>
      </c>
      <c r="D4" s="120" t="s">
        <v>643</v>
      </c>
      <c r="E4" s="121"/>
      <c r="F4" s="122"/>
      <c r="G4" s="5"/>
      <c r="H4" s="4"/>
    </row>
    <row r="5" spans="1:8" ht="28.5" customHeight="1" x14ac:dyDescent="0.25">
      <c r="B5" s="57"/>
      <c r="C5" s="42"/>
      <c r="D5" s="66" t="s">
        <v>644</v>
      </c>
      <c r="E5" s="67" t="s">
        <v>3</v>
      </c>
      <c r="F5" s="68" t="s">
        <v>645</v>
      </c>
      <c r="G5" s="40"/>
      <c r="H5" s="4"/>
    </row>
    <row r="6" spans="1:8" ht="11.45" customHeight="1" x14ac:dyDescent="0.25">
      <c r="B6" s="58" t="s">
        <v>5</v>
      </c>
      <c r="C6" s="60" t="s">
        <v>6</v>
      </c>
      <c r="D6" s="110" t="s">
        <v>7</v>
      </c>
      <c r="E6" s="110" t="s">
        <v>8</v>
      </c>
      <c r="F6" s="65" t="s">
        <v>9</v>
      </c>
      <c r="G6" s="40"/>
      <c r="H6" s="4"/>
    </row>
    <row r="7" spans="1:8" ht="17.25" customHeight="1" x14ac:dyDescent="0.25">
      <c r="B7" s="106" t="s">
        <v>623</v>
      </c>
      <c r="C7" s="61" t="s">
        <v>12</v>
      </c>
      <c r="D7" s="130">
        <v>15653391.25</v>
      </c>
      <c r="E7" s="130">
        <v>-24555271.239999998</v>
      </c>
      <c r="F7" s="131">
        <f>E7/D7*100</f>
        <v>-156.86869923474248</v>
      </c>
      <c r="G7" s="129"/>
      <c r="H7" s="4"/>
    </row>
    <row r="8" spans="1:8" ht="15.75" customHeight="1" x14ac:dyDescent="0.25">
      <c r="A8" s="137"/>
      <c r="B8" s="136" t="s">
        <v>624</v>
      </c>
      <c r="C8" s="43"/>
      <c r="D8" s="132"/>
      <c r="E8" s="123"/>
      <c r="F8" s="131"/>
      <c r="G8" s="6"/>
      <c r="H8" s="4"/>
    </row>
    <row r="9" spans="1:8" ht="17.25" customHeight="1" x14ac:dyDescent="0.25">
      <c r="A9" s="137"/>
      <c r="B9" s="138" t="s">
        <v>625</v>
      </c>
      <c r="C9" s="133" t="s">
        <v>12</v>
      </c>
      <c r="D9" s="69">
        <v>5600000</v>
      </c>
      <c r="E9" s="109" t="s">
        <v>13</v>
      </c>
      <c r="F9" s="131">
        <v>0</v>
      </c>
      <c r="G9" s="6"/>
      <c r="H9" s="4"/>
    </row>
    <row r="10" spans="1:8" ht="12.95" customHeight="1" x14ac:dyDescent="0.25">
      <c r="A10" s="137"/>
      <c r="B10" s="139" t="s">
        <v>626</v>
      </c>
      <c r="C10" s="43"/>
      <c r="D10" s="37"/>
      <c r="E10" s="37"/>
      <c r="F10" s="131"/>
      <c r="G10" s="6"/>
      <c r="H10" s="4"/>
    </row>
    <row r="11" spans="1:8" ht="16.5" customHeight="1" x14ac:dyDescent="0.25">
      <c r="A11" s="137"/>
      <c r="B11" s="140" t="s">
        <v>660</v>
      </c>
      <c r="C11" s="135" t="s">
        <v>627</v>
      </c>
      <c r="D11" s="109">
        <v>5600000</v>
      </c>
      <c r="E11" s="109" t="s">
        <v>13</v>
      </c>
      <c r="F11" s="131">
        <v>0</v>
      </c>
      <c r="G11" s="6"/>
      <c r="H11" s="4"/>
    </row>
    <row r="12" spans="1:8" ht="24" x14ac:dyDescent="0.25">
      <c r="A12" s="137"/>
      <c r="B12" s="141" t="s">
        <v>661</v>
      </c>
      <c r="C12" s="126" t="s">
        <v>628</v>
      </c>
      <c r="D12" s="69">
        <v>5600000</v>
      </c>
      <c r="E12" s="69" t="s">
        <v>13</v>
      </c>
      <c r="F12" s="131">
        <v>0</v>
      </c>
      <c r="G12" s="6"/>
      <c r="H12" s="4"/>
    </row>
    <row r="13" spans="1:8" ht="26.25" customHeight="1" x14ac:dyDescent="0.25">
      <c r="A13" s="137"/>
      <c r="B13" s="142" t="s">
        <v>662</v>
      </c>
      <c r="C13" s="126" t="s">
        <v>629</v>
      </c>
      <c r="D13" s="69">
        <v>5600000</v>
      </c>
      <c r="E13" s="69" t="s">
        <v>13</v>
      </c>
      <c r="F13" s="131">
        <v>0</v>
      </c>
      <c r="G13" s="6"/>
      <c r="H13" s="4"/>
    </row>
    <row r="14" spans="1:8" ht="15.75" customHeight="1" x14ac:dyDescent="0.25">
      <c r="B14" s="143" t="s">
        <v>630</v>
      </c>
      <c r="C14" s="84" t="s">
        <v>12</v>
      </c>
      <c r="D14" s="69" t="s">
        <v>13</v>
      </c>
      <c r="E14" s="69" t="s">
        <v>13</v>
      </c>
      <c r="F14" s="131"/>
      <c r="G14" s="6"/>
      <c r="H14" s="4"/>
    </row>
    <row r="15" spans="1:8" ht="15" customHeight="1" x14ac:dyDescent="0.25">
      <c r="B15" s="144" t="s">
        <v>626</v>
      </c>
      <c r="C15" s="134"/>
      <c r="D15" s="132"/>
      <c r="E15" s="37"/>
      <c r="F15" s="131"/>
      <c r="G15" s="6"/>
      <c r="H15" s="4"/>
    </row>
    <row r="16" spans="1:8" ht="15" customHeight="1" x14ac:dyDescent="0.25">
      <c r="B16" s="145" t="s">
        <v>631</v>
      </c>
      <c r="C16" s="84" t="s">
        <v>12</v>
      </c>
      <c r="D16" s="69">
        <v>10053391.25</v>
      </c>
      <c r="E16" s="109">
        <v>-24555271.239999998</v>
      </c>
      <c r="F16" s="131">
        <f t="shared" ref="F8:F27" si="0">E16/D16*100</f>
        <v>-244.24863838856362</v>
      </c>
      <c r="G16" s="6"/>
      <c r="H16" s="4"/>
    </row>
    <row r="17" spans="2:8" ht="15.75" customHeight="1" x14ac:dyDescent="0.25">
      <c r="B17" s="146" t="s">
        <v>663</v>
      </c>
      <c r="C17" s="126" t="s">
        <v>632</v>
      </c>
      <c r="D17" s="69">
        <v>10053391.25</v>
      </c>
      <c r="E17" s="69">
        <v>-24555271.239999998</v>
      </c>
      <c r="F17" s="131">
        <f t="shared" si="0"/>
        <v>-244.24863838856362</v>
      </c>
      <c r="G17" s="6"/>
      <c r="H17" s="4"/>
    </row>
    <row r="18" spans="2:8" ht="15" customHeight="1" x14ac:dyDescent="0.25">
      <c r="B18" s="143" t="s">
        <v>633</v>
      </c>
      <c r="C18" s="84" t="s">
        <v>12</v>
      </c>
      <c r="D18" s="69">
        <v>-510444888.38999999</v>
      </c>
      <c r="E18" s="69">
        <v>-364122381.35000002</v>
      </c>
      <c r="F18" s="131">
        <f t="shared" si="0"/>
        <v>71.334318284287761</v>
      </c>
      <c r="G18" s="6"/>
      <c r="H18" s="4"/>
    </row>
    <row r="19" spans="2:8" x14ac:dyDescent="0.25">
      <c r="B19" s="146" t="s">
        <v>654</v>
      </c>
      <c r="C19" s="126" t="s">
        <v>634</v>
      </c>
      <c r="D19" s="69">
        <v>-510444888.38999999</v>
      </c>
      <c r="E19" s="69">
        <v>-364122381.35000002</v>
      </c>
      <c r="F19" s="131">
        <f t="shared" si="0"/>
        <v>71.334318284287761</v>
      </c>
      <c r="G19" s="6"/>
      <c r="H19" s="4"/>
    </row>
    <row r="20" spans="2:8" x14ac:dyDescent="0.25">
      <c r="B20" s="146" t="s">
        <v>655</v>
      </c>
      <c r="C20" s="126" t="s">
        <v>635</v>
      </c>
      <c r="D20" s="69">
        <v>-510444888.38999999</v>
      </c>
      <c r="E20" s="69">
        <v>-364122381.35000002</v>
      </c>
      <c r="F20" s="131">
        <f t="shared" si="0"/>
        <v>71.334318284287761</v>
      </c>
      <c r="G20" s="6"/>
      <c r="H20" s="4"/>
    </row>
    <row r="21" spans="2:8" ht="15.75" customHeight="1" x14ac:dyDescent="0.25">
      <c r="B21" s="146" t="s">
        <v>656</v>
      </c>
      <c r="C21" s="126" t="s">
        <v>636</v>
      </c>
      <c r="D21" s="69">
        <v>-510444888.38999999</v>
      </c>
      <c r="E21" s="69">
        <v>-364122381.35000002</v>
      </c>
      <c r="F21" s="131">
        <f t="shared" si="0"/>
        <v>71.334318284287761</v>
      </c>
      <c r="G21" s="6"/>
      <c r="H21" s="4"/>
    </row>
    <row r="22" spans="2:8" ht="24" x14ac:dyDescent="0.25">
      <c r="B22" s="146" t="s">
        <v>657</v>
      </c>
      <c r="C22" s="126" t="s">
        <v>637</v>
      </c>
      <c r="D22" s="69">
        <v>-510444888.38999999</v>
      </c>
      <c r="E22" s="69">
        <v>-364122381.35000002</v>
      </c>
      <c r="F22" s="131">
        <f t="shared" si="0"/>
        <v>71.334318284287761</v>
      </c>
      <c r="G22" s="6"/>
      <c r="H22" s="4"/>
    </row>
    <row r="23" spans="2:8" ht="14.25" customHeight="1" x14ac:dyDescent="0.25">
      <c r="B23" s="143" t="s">
        <v>638</v>
      </c>
      <c r="C23" s="84" t="s">
        <v>12</v>
      </c>
      <c r="D23" s="69">
        <v>520498279.63999999</v>
      </c>
      <c r="E23" s="69">
        <v>339567110.11000001</v>
      </c>
      <c r="F23" s="131">
        <f t="shared" si="0"/>
        <v>65.238853497241124</v>
      </c>
      <c r="G23" s="6"/>
      <c r="H23" s="4"/>
    </row>
    <row r="24" spans="2:8" x14ac:dyDescent="0.25">
      <c r="B24" s="147" t="s">
        <v>658</v>
      </c>
      <c r="C24" s="126" t="s">
        <v>639</v>
      </c>
      <c r="D24" s="69">
        <v>520498279.63999999</v>
      </c>
      <c r="E24" s="69">
        <v>339567110.11000001</v>
      </c>
      <c r="F24" s="131">
        <f t="shared" si="0"/>
        <v>65.238853497241124</v>
      </c>
      <c r="G24" s="6"/>
      <c r="H24" s="4"/>
    </row>
    <row r="25" spans="2:8" x14ac:dyDescent="0.25">
      <c r="B25" s="146" t="s">
        <v>659</v>
      </c>
      <c r="C25" s="126" t="s">
        <v>640</v>
      </c>
      <c r="D25" s="69">
        <v>520498279.63999999</v>
      </c>
      <c r="E25" s="69">
        <v>339567110.11000001</v>
      </c>
      <c r="F25" s="131">
        <f t="shared" si="0"/>
        <v>65.238853497241124</v>
      </c>
      <c r="G25" s="6"/>
      <c r="H25" s="4"/>
    </row>
    <row r="26" spans="2:8" ht="15" customHeight="1" x14ac:dyDescent="0.25">
      <c r="B26" s="146" t="s">
        <v>665</v>
      </c>
      <c r="C26" s="126" t="s">
        <v>641</v>
      </c>
      <c r="D26" s="69">
        <v>520498279.63999999</v>
      </c>
      <c r="E26" s="69">
        <v>339567110.11000001</v>
      </c>
      <c r="F26" s="131">
        <f t="shared" si="0"/>
        <v>65.238853497241124</v>
      </c>
      <c r="G26" s="6"/>
      <c r="H26" s="4"/>
    </row>
    <row r="27" spans="2:8" ht="24.75" thickBot="1" x14ac:dyDescent="0.3">
      <c r="B27" s="151" t="s">
        <v>664</v>
      </c>
      <c r="C27" s="126" t="s">
        <v>642</v>
      </c>
      <c r="D27" s="69">
        <v>520498279.63999999</v>
      </c>
      <c r="E27" s="69">
        <v>339567110.11000001</v>
      </c>
      <c r="F27" s="131">
        <f t="shared" si="0"/>
        <v>65.238853497241124</v>
      </c>
      <c r="G27" s="6"/>
      <c r="H27" s="4"/>
    </row>
    <row r="28" spans="2:8" ht="12.95" customHeight="1" x14ac:dyDescent="0.25">
      <c r="B28" s="128"/>
      <c r="C28" s="17"/>
      <c r="D28" s="17"/>
      <c r="E28" s="17"/>
      <c r="F28" s="17"/>
      <c r="G28" s="3"/>
      <c r="H28" s="4"/>
    </row>
    <row r="29" spans="2:8" hidden="1" x14ac:dyDescent="0.25">
      <c r="B29" s="7"/>
      <c r="C29" s="7"/>
      <c r="D29" s="11"/>
      <c r="E29" s="11"/>
      <c r="F29" s="11"/>
      <c r="G29" s="3" t="s">
        <v>248</v>
      </c>
      <c r="H29" s="4"/>
    </row>
  </sheetData>
  <mergeCells count="4">
    <mergeCell ref="B4:B5"/>
    <mergeCell ref="C4:C5"/>
    <mergeCell ref="D4:F4"/>
    <mergeCell ref="B2:F2"/>
  </mergeCells>
  <pageMargins left="0.59055118110236227" right="0" top="0.39370078740157483" bottom="0.19685039370078741" header="0" footer="0"/>
  <pageSetup paperSize="9" scale="75" fitToWidth="2" fitToHeight="0" orientation="portrait" r:id="rId1"/>
  <header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AB3D640-D5C2-4C84-8318-1259B302B22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Клара Б. Алукаева</cp:lastModifiedBy>
  <cp:lastPrinted>2019-10-15T08:03:54Z</cp:lastPrinted>
  <dcterms:created xsi:type="dcterms:W3CDTF">2019-10-10T06:21:49Z</dcterms:created>
  <dcterms:modified xsi:type="dcterms:W3CDTF">2019-10-15T08:05:26Z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