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90" yWindow="615" windowWidth="19440" windowHeight="9915"/>
  </bookViews>
  <sheets>
    <sheet name="Доходы" sheetId="2" r:id="rId1"/>
    <sheet name="Расходы" sheetId="5" r:id="rId2"/>
    <sheet name="Источники" sheetId="4" r:id="rId3"/>
  </sheets>
  <calcPr calcId="114210"/>
</workbook>
</file>

<file path=xl/calcChain.xml><?xml version="1.0" encoding="utf-8"?>
<calcChain xmlns="http://schemas.openxmlformats.org/spreadsheetml/2006/main">
  <c r="G16" i="4"/>
  <c r="G17"/>
  <c r="G18"/>
  <c r="G19"/>
  <c r="G20"/>
  <c r="G21"/>
  <c r="G22"/>
  <c r="G23"/>
  <c r="G24"/>
  <c r="G25"/>
  <c r="G8"/>
  <c r="F13" i="5"/>
  <c r="F14"/>
  <c r="F15"/>
  <c r="F16"/>
  <c r="F17"/>
  <c r="F18"/>
  <c r="F19"/>
  <c r="F20"/>
  <c r="F21"/>
  <c r="F22"/>
  <c r="F23"/>
  <c r="F24"/>
  <c r="F25"/>
  <c r="F26"/>
  <c r="F27"/>
  <c r="F28"/>
  <c r="F30"/>
  <c r="F49"/>
  <c r="F50"/>
  <c r="F51"/>
  <c r="F52"/>
  <c r="F53"/>
  <c r="F57"/>
  <c r="F58"/>
  <c r="F59"/>
  <c r="F60"/>
  <c r="F61"/>
  <c r="F62"/>
  <c r="F63"/>
  <c r="F64"/>
  <c r="F93"/>
  <c r="F94"/>
  <c r="F95"/>
  <c r="F96"/>
  <c r="F11"/>
  <c r="F20" i="2"/>
  <c r="F21"/>
  <c r="F22"/>
  <c r="F23"/>
  <c r="F24"/>
  <c r="F28"/>
  <c r="F29"/>
  <c r="F30"/>
  <c r="F31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60"/>
  <c r="F61"/>
  <c r="F62"/>
  <c r="F63"/>
  <c r="F64"/>
  <c r="F18"/>
</calcChain>
</file>

<file path=xl/sharedStrings.xml><?xml version="1.0" encoding="utf-8"?>
<sst xmlns="http://schemas.openxmlformats.org/spreadsheetml/2006/main" count="401" uniqueCount="272">
  <si>
    <t xml:space="preserve"> Наименование показателя</t>
  </si>
  <si>
    <t>Код дохода по бюджетной классификации</t>
  </si>
  <si>
    <t>Исполнено</t>
  </si>
  <si>
    <t>4</t>
  </si>
  <si>
    <t>5</t>
  </si>
  <si>
    <t xml:space="preserve">Доходы бюджета - всего  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</si>
  <si>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</si>
  <si>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</si>
  <si>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</si>
  <si>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</si>
  <si>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</si>
  <si>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</si>
  <si>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</si>
  <si>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</si>
  <si>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</si>
  <si>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</si>
  <si>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</si>
  <si>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</si>
  <si>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</si>
  <si>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</si>
  <si>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</si>
  <si>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</si>
  <si>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</si>
  <si>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</si>
  <si>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</si>
  <si>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</si>
  <si>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</si>
  <si>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</si>
  <si>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</si>
  <si>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</si>
  <si>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</si>
  <si>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</si>
  <si>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</si>
  <si>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</si>
  <si>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</si>
  <si>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</si>
  <si>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</si>
  <si>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</si>
  <si>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</si>
  <si>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</si>
  <si>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</si>
  <si>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</si>
  <si>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</si>
  <si>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</si>
  <si>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</si>
  <si>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</si>
  <si>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</si>
  <si>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</si>
  <si>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</si>
  <si>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</si>
  <si>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</si>
  <si>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91910000000000000000</t>
  </si>
  <si>
    <t>ДОХОДЫ ОТ ИСПОЛЬЗОВАНИЯ ИМУЩЕСТВА, НАХОДЯЩЕГОСЯ В ГОСУДАРСТВЕННОЙ И МУНИЦИПАЛЬНОЙ СОБСТВЕННОСТИ</t>
  </si>
  <si>
    <t>91911100000000000000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</si>
  <si>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</si>
  <si>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91911105000000000120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</si>
  <si>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</si>
  <si>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91911105030000000120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</si>
  <si>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</si>
  <si>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91911105035100000120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</si>
  <si>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</si>
  <si>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91911109000000000120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</si>
  <si>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</si>
  <si>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91911109040000000120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</si>
  <si>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</si>
  <si>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91911109045100000120</t>
  </si>
  <si>
    <t>БЕЗВОЗМЕЗДНЫЕ ПОСТУПЛЕНИЯ</t>
  </si>
  <si>
    <t>91920000000000000000</t>
  </si>
  <si>
    <t>БЕЗВОЗМЕЗДНЫЕ ПОСТУПЛЕНИЯ ОТ ДРУГИХ БЮДЖЕТОВ БЮДЖЕТНОЙ СИСТЕМЫ РОССИЙСКОЙ ФЕДЕРАЦИИ</t>
  </si>
  <si>
    <t>91920200000000000000</t>
  </si>
  <si>
    <t>Дотации бюджетам бюджетной системы Российской Федерации</t>
  </si>
  <si>
    <t>91920210000000000150</t>
  </si>
  <si>
    <t>Дотации на выравнивание бюджетной обеспеченности</t>
  </si>
  <si>
    <t>91920215001000000150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</si>
  <si>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</si>
  <si>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91920215001100000150</t>
  </si>
  <si>
    <t>Субсидии бюджетам бюджетной системы Российской Федерации (межбюджетные субсидии)</t>
  </si>
  <si>
    <t>91920220000000000150</t>
  </si>
  <si>
    <t>Прочие субсидии</t>
  </si>
  <si>
    <t>91920229999000000150</t>
  </si>
  <si>
    <t>Прочие субсидии бюджетам сельских поселений</t>
  </si>
  <si>
    <t>91920229999100000150</t>
  </si>
  <si>
    <t>Субвенции бюджетам бюджетной системы Российской Федерации</t>
  </si>
  <si>
    <t>91920230000000000150</t>
  </si>
  <si>
    <t>Субвенции местным бюджетам на выполнение передаваемых полномочий субъектов Российской Федерации</t>
  </si>
  <si>
    <t>91920230024000000150</t>
  </si>
  <si>
    <t>Субвенции бюджетам сельских поселений на выполнение передаваемых полномочий субъектов Российской Федерации</t>
  </si>
  <si>
    <t>91920230024100000150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</si>
  <si>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</si>
  <si>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91920235118000000150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</si>
  <si>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</si>
  <si>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91920235118100000150</t>
  </si>
  <si>
    <t>Иные межбюджетные трансферты</t>
  </si>
  <si>
    <t>91920240000000000150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</si>
  <si>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</si>
  <si>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91920240014000000150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</si>
  <si>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</si>
  <si>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91920240014100000150</t>
  </si>
  <si>
    <t xml:space="preserve">                          2. Расходы бюджета</t>
  </si>
  <si>
    <t>Код расхода по бюджетной классификации</t>
  </si>
  <si>
    <t xml:space="preserve">         Исполнено</t>
  </si>
  <si>
    <t xml:space="preserve">Расходы бюджета - всего </t>
  </si>
  <si>
    <t>x</t>
  </si>
  <si>
    <t>расходы по главе</t>
  </si>
  <si>
    <t>91901026510041150000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</si>
  <si>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</si>
  <si>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91901026510041150100</t>
  </si>
  <si>
    <t>Расходы на выплаты персоналу государственных (муниципальных) органов</t>
  </si>
  <si>
    <t>91901026510041150120</t>
  </si>
  <si>
    <t>Фонд оплаты труда государственных (муниципальных) органов</t>
  </si>
  <si>
    <t>91901026510041150121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</si>
  <si>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</si>
  <si>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91901026510041150129</t>
  </si>
  <si>
    <t>Расходы на выплаты по оплате труда работников органов местного самоуправления Республики Мордовия</t>
  </si>
  <si>
    <t>91901046520041110000</t>
  </si>
  <si>
    <t>91901046520041110100</t>
  </si>
  <si>
    <t>91901046520041110120</t>
  </si>
  <si>
    <t>91901046520041110121</t>
  </si>
  <si>
    <t>91901046520041110129</t>
  </si>
  <si>
    <t>Закупка товаров,работ и услуг для обеспечения государственных (муниципальных) нужд</t>
  </si>
  <si>
    <t>91901046520041120000</t>
  </si>
  <si>
    <t>Закупка товаров, работ и услуг для обеспечения государственных (муниципальных) нужд</t>
  </si>
  <si>
    <t>91901046520041120200</t>
  </si>
  <si>
    <t>Иные закупки товаров, работ и услуг для обеспечения государственных (муниципальных) нужд</t>
  </si>
  <si>
    <t>91901046520041120240</t>
  </si>
  <si>
    <t>Прочая закупка товаров, работ и услуг</t>
  </si>
  <si>
    <t>91901046520041120244</t>
  </si>
  <si>
    <t>Иные бюджетные ассигнования</t>
  </si>
  <si>
    <t>91901046520041120800</t>
  </si>
  <si>
    <t>Уплата налогов, сборов и иных платежей</t>
  </si>
  <si>
    <t>91901046520041120850</t>
  </si>
  <si>
    <t>Уплата налога на имущество организаций и земельного налога</t>
  </si>
  <si>
    <t>91901046520041120851</t>
  </si>
  <si>
    <t>Уплата иных платежей</t>
  </si>
  <si>
    <t>91901046520041120853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</si>
  <si>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</si>
  <si>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91901046520044205000</t>
  </si>
  <si>
    <t>91901046520044205200</t>
  </si>
  <si>
    <t>91901046520044205240</t>
  </si>
  <si>
    <t>91901046520044205244</t>
  </si>
  <si>
    <t>Иные межбюджетные трансферты на осуществление полномочий по составлению и рассмотрению и рассмотрению проекта бюджета поселения, утверждению и исполнению бюджета поселения, осуществлению контроля за его исполением, составлению и утверждению</t>
  </si>
  <si>
    <t>91901046520044501000</t>
  </si>
  <si>
    <t>Межбюджетные трансферты</t>
  </si>
  <si>
    <t>91901046520044501500</t>
  </si>
  <si>
    <t>91901046520044501540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</si>
  <si>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</si>
  <si>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91901048910077150000</t>
  </si>
  <si>
    <t>91901048910077150200</t>
  </si>
  <si>
    <t>91901048910077150240</t>
  </si>
  <si>
    <t>91901048910077150244</t>
  </si>
  <si>
    <t>Резервные фонды</t>
  </si>
  <si>
    <t>91901118910041180000</t>
  </si>
  <si>
    <t>91901118910041180800</t>
  </si>
  <si>
    <t>Резервные средства</t>
  </si>
  <si>
    <t>91901118910041180870</t>
  </si>
  <si>
    <t>Мероприятия в сфере муниципального управления</t>
  </si>
  <si>
    <t>91901138910041210000</t>
  </si>
  <si>
    <t>91901138910041210200</t>
  </si>
  <si>
    <t>91901138910041210240</t>
  </si>
  <si>
    <t>91901138910041210244</t>
  </si>
  <si>
    <t>Военкомат.</t>
  </si>
  <si>
    <t>91902038910051180000</t>
  </si>
  <si>
    <t>91902038910051180100</t>
  </si>
  <si>
    <t>91902038910051180120</t>
  </si>
  <si>
    <t>91902038910051180121</t>
  </si>
  <si>
    <t>91902038910051180129</t>
  </si>
  <si>
    <t>91902038910051180200</t>
  </si>
  <si>
    <t>91902038910051180240</t>
  </si>
  <si>
    <t>91902038910051180244</t>
  </si>
  <si>
    <t>администрация</t>
  </si>
  <si>
    <t>91904091300144102000</t>
  </si>
  <si>
    <t>91904091300144102200</t>
  </si>
  <si>
    <t>91904091300144102240</t>
  </si>
  <si>
    <t>91904091300144102244</t>
  </si>
  <si>
    <t>Взнос на капитальный ремонт общего имущества в многоквартирном доме</t>
  </si>
  <si>
    <t>91905018910042360000</t>
  </si>
  <si>
    <t>91905018910042360200</t>
  </si>
  <si>
    <t>91905018910042360240</t>
  </si>
  <si>
    <t>91905018910042360244</t>
  </si>
  <si>
    <t>Дотация на выравнивание бюджетной обеспеченности поселений</t>
  </si>
  <si>
    <t>91905018910044010000</t>
  </si>
  <si>
    <t>91905018910044010200</t>
  </si>
  <si>
    <t>91905018910044010240</t>
  </si>
  <si>
    <t>91905018910044010244</t>
  </si>
  <si>
    <t>91905018910044103000</t>
  </si>
  <si>
    <t>91905018910044103200</t>
  </si>
  <si>
    <t>91905018910044103240</t>
  </si>
  <si>
    <t>91905018910044103244</t>
  </si>
  <si>
    <t>Коммунальное хозяйство</t>
  </si>
  <si>
    <t>91905028910044101000</t>
  </si>
  <si>
    <t>91905028910044101200</t>
  </si>
  <si>
    <t>91905028910044101240</t>
  </si>
  <si>
    <t>91905028910044101244</t>
  </si>
  <si>
    <t>Уличное освещение</t>
  </si>
  <si>
    <t>91905038910043010000</t>
  </si>
  <si>
    <t>91905038910043010200</t>
  </si>
  <si>
    <t>91905038910043010240</t>
  </si>
  <si>
    <t>91905038910043010244</t>
  </si>
  <si>
    <t>Прочая закупка товаров, работ услуг</t>
  </si>
  <si>
    <t>91905038910043040000</t>
  </si>
  <si>
    <t>91905038910043040200</t>
  </si>
  <si>
    <t>91905038910043040240</t>
  </si>
  <si>
    <t>91905038910043040244</t>
  </si>
  <si>
    <t>91905038910044104000</t>
  </si>
  <si>
    <t>91905038910044104200</t>
  </si>
  <si>
    <t>91905038910044104240</t>
  </si>
  <si>
    <t>91905038910044104244</t>
  </si>
  <si>
    <t>Прочие мероприятия по благоустройству территорий</t>
  </si>
  <si>
    <t>91905038910044106000</t>
  </si>
  <si>
    <t>91905038910044106200</t>
  </si>
  <si>
    <t>91905038910044106240</t>
  </si>
  <si>
    <t>91905038910044106244</t>
  </si>
  <si>
    <t>Пенсионное обеспечение</t>
  </si>
  <si>
    <t>91910018910003010000</t>
  </si>
  <si>
    <t>Социальное обеспечение и иные выплаты населению</t>
  </si>
  <si>
    <t>91910018910003010300</t>
  </si>
  <si>
    <t>Публичные нормативные социальные выплаты гражданам</t>
  </si>
  <si>
    <t>91910018910003010310</t>
  </si>
  <si>
    <t>Иные пенсии, социальные доплаты к пенсиям</t>
  </si>
  <si>
    <t>91910018910003010312</t>
  </si>
  <si>
    <t>91913011720241240000</t>
  </si>
  <si>
    <t>Обслуживание государственного (муниципального) долга</t>
  </si>
  <si>
    <t>91913011720241240700</t>
  </si>
  <si>
    <t>Обслуживание муниципального долга</t>
  </si>
  <si>
    <t>91913011720241240730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</si>
  <si>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</si>
  <si>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</si>
  <si>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>Наименование показателя</t>
  </si>
  <si>
    <t>Код источника финансирования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</si>
  <si>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</si>
  <si>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</si>
  <si>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</si>
  <si>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Кредиты кредитных организаций в валюте Российской Федерации</t>
  </si>
  <si>
    <t>91901020000000000000</t>
  </si>
  <si>
    <t>Получение кредитов от кредитных организаций в валюте Российской Федерации</t>
  </si>
  <si>
    <t>91901020000000000700</t>
  </si>
  <si>
    <t>Получение кредитов от кредитных организаций бюджетами сельских поселений в валюте Российской Федерации</t>
  </si>
  <si>
    <t>91901020000100000710</t>
  </si>
  <si>
    <t>Изменение остатков средств</t>
  </si>
  <si>
    <t>увеличение остатков средств, всего</t>
  </si>
  <si>
    <t xml:space="preserve">  Увеличение остатков средств бюджетов</t>
  </si>
  <si>
    <t>91901000000000000500</t>
  </si>
  <si>
    <t xml:space="preserve">  Увеличение прочих остатков средств бюджетов</t>
  </si>
  <si>
    <t>91901050200000000500</t>
  </si>
  <si>
    <t xml:space="preserve">  Увеличение прочих остатков денежных средств бюджетов</t>
  </si>
  <si>
    <t>91901050201000000510</t>
  </si>
  <si>
    <t xml:space="preserve">  Увеличение прочих остатков денежных средств бюджетов сельских поселений</t>
  </si>
  <si>
    <t>91901050201100000510</t>
  </si>
  <si>
    <t>уменьшение остатков средств, всего</t>
  </si>
  <si>
    <t xml:space="preserve">  Уменьшение остатков средств бюджетов</t>
  </si>
  <si>
    <t>91901000000000000600</t>
  </si>
  <si>
    <t xml:space="preserve">  Уменьшение прочих остатков средств бюджетов</t>
  </si>
  <si>
    <t>91901050200000000600</t>
  </si>
  <si>
    <t xml:space="preserve">  Уменьшение прочих остатков денежных средств бюджетов</t>
  </si>
  <si>
    <t>91901050201000000610</t>
  </si>
  <si>
    <t xml:space="preserve">  Уменьшение прочих остатков денежных средств бюджетов сельских поселений</t>
  </si>
  <si>
    <t>91901050201100000610</t>
  </si>
  <si>
    <t>Утверждено</t>
  </si>
  <si>
    <t>Процент исполнения</t>
  </si>
  <si>
    <t>Приложение</t>
  </si>
  <si>
    <t>к постановлению Администрации</t>
  </si>
  <si>
    <t>Скрябинского сельского поселения</t>
  </si>
  <si>
    <t>Лямбирского муниципального района</t>
  </si>
  <si>
    <t>Отчет об исполнении бюджета  Скрябинского сельского поселения Лямбирского муниципального района за 1 квартал 2020 года</t>
  </si>
  <si>
    <t>1. Доходы бюджета</t>
  </si>
  <si>
    <t>3</t>
  </si>
  <si>
    <t xml:space="preserve">                                                                             (в рублях)</t>
  </si>
  <si>
    <t>Утвержденные бюджетные назначения</t>
  </si>
  <si>
    <t>Осуществление полномочий по обеспечению проживающих в поселении и нуждающихся в жилых помещениях малоимущих граждан жилыми помещениями, организация строительства и содержания муниципального жилищного фонда, созданию условий для жилищного строительства,</t>
  </si>
  <si>
    <t>( в рублях)</t>
  </si>
  <si>
    <t xml:space="preserve">       (в рублях)</t>
  </si>
  <si>
    <t>" 24" апреля 2020 г.№16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</si>
</sst>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38">
    <font>
      <sz val="11"/>
      <name val="Calibri"/>
      <family val="2"/>
    </font>
    <font>
      <sz val="11"/>
      <name val="Calibri"/>
      <family val="2"/>
    </font>
    <font>
      <sz val="8"/>
      <name val="Calibri"/>
      <family val="2"/>
    </font>
    <font>
      <sz val="10"/>
      <color indexed="8"/>
      <name val="Arial Cyr"/>
    </font>
    <font>
      <sz val="11"/>
      <name val="Arial"/>
      <family val="2"/>
      <charset val="204"/>
    </font>
    <font>
      <sz val="11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b/>
      <sz val="10"/>
      <color indexed="8"/>
      <name val="Arial Cyr"/>
    </font>
    <font>
      <sz val="10"/>
      <name val="Calibri"/>
      <family val="2"/>
    </font>
    <font>
      <sz val="10"/>
      <color indexed="8"/>
      <name val="Calibri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9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4"/>
      <name val="Arial"/>
      <family val="2"/>
      <charset val="204"/>
    </font>
    <font>
      <sz val="9"/>
      <color indexed="8"/>
      <name val="Arial"/>
      <family val="2"/>
      <charset val="204"/>
    </font>
    <font>
      <sz val="9"/>
      <name val="Arial"/>
      <family val="2"/>
      <charset val="204"/>
    </font>
    <font>
      <sz val="9"/>
      <color indexed="8"/>
      <name val="Arial"/>
      <family val="2"/>
      <charset val="204"/>
    </font>
    <font>
      <sz val="9"/>
      <color indexed="8"/>
      <name val="Arial Cyr"/>
      <charset val="204"/>
    </font>
    <font>
      <sz val="9"/>
      <color rgb="FF000000"/>
      <name val="Arial Cyr"/>
    </font>
    <font>
      <sz val="11"/>
      <color rgb="FF000000"/>
      <name val="Calibri"/>
      <family val="2"/>
      <charset val="204"/>
      <scheme val="minor"/>
    </font>
    <font>
      <sz val="8"/>
      <color rgb="FF000000"/>
      <name val="Arial Cyr"/>
    </font>
    <font>
      <b/>
      <sz val="11"/>
      <color rgb="FF000000"/>
      <name val="Arial Cyr"/>
    </font>
    <font>
      <sz val="10"/>
      <color rgb="FF000000"/>
      <name val="Arial Cyr"/>
    </font>
    <font>
      <sz val="8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7"/>
      <color rgb="FF000000"/>
      <name val="Arial"/>
      <family val="2"/>
      <charset val="204"/>
    </font>
    <font>
      <sz val="9"/>
      <color rgb="FF000000"/>
      <name val="Times New Roman"/>
      <family val="1"/>
      <charset val="204"/>
    </font>
    <font>
      <sz val="9"/>
      <color rgb="FF000000"/>
      <name val="Calibri"/>
      <family val="2"/>
      <charset val="204"/>
      <scheme val="minor"/>
    </font>
    <font>
      <u/>
      <sz val="9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b/>
      <sz val="10"/>
      <color rgb="FF000000"/>
      <name val="Times New Roman"/>
      <family val="1"/>
      <charset val="204"/>
    </font>
    <font>
      <u/>
      <sz val="8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/>
      <sz val="11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9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0"/>
    <xf numFmtId="0" fontId="1" fillId="0" borderId="0"/>
    <xf numFmtId="0" fontId="19" fillId="0" borderId="54">
      <alignment horizontal="left" wrapText="1"/>
    </xf>
    <xf numFmtId="0" fontId="20" fillId="0" borderId="0"/>
    <xf numFmtId="0" fontId="20" fillId="0" borderId="0"/>
    <xf numFmtId="0" fontId="1" fillId="0" borderId="0"/>
    <xf numFmtId="165" fontId="21" fillId="0" borderId="55">
      <alignment horizontal="right" vertical="center" shrinkToFit="1"/>
    </xf>
    <xf numFmtId="4" fontId="21" fillId="0" borderId="56">
      <alignment horizontal="right" shrinkToFit="1"/>
    </xf>
    <xf numFmtId="2" fontId="21" fillId="0" borderId="57">
      <alignment horizontal="center" shrinkToFit="1"/>
    </xf>
    <xf numFmtId="0" fontId="19" fillId="0" borderId="58">
      <alignment horizontal="left" wrapText="1"/>
    </xf>
    <xf numFmtId="0" fontId="19" fillId="0" borderId="59">
      <alignment horizontal="center" vertical="top" wrapText="1"/>
    </xf>
    <xf numFmtId="0" fontId="21" fillId="0" borderId="54">
      <alignment horizontal="center"/>
    </xf>
    <xf numFmtId="0" fontId="21" fillId="0" borderId="60">
      <alignment horizontal="left" wrapText="1"/>
    </xf>
    <xf numFmtId="0" fontId="21" fillId="0" borderId="61">
      <alignment horizontal="left" wrapText="1" indent="1"/>
    </xf>
    <xf numFmtId="0" fontId="19" fillId="0" borderId="58">
      <alignment horizontal="center" vertical="center"/>
    </xf>
    <xf numFmtId="49" fontId="19" fillId="0" borderId="54">
      <alignment horizontal="center" vertical="top" wrapText="1"/>
    </xf>
    <xf numFmtId="0" fontId="21" fillId="0" borderId="62">
      <alignment horizontal="center"/>
    </xf>
    <xf numFmtId="0" fontId="21" fillId="0" borderId="63">
      <alignment horizontal="center" vertical="center" shrinkToFit="1"/>
    </xf>
    <xf numFmtId="0" fontId="21" fillId="0" borderId="64">
      <alignment horizontal="center" vertical="center" shrinkToFit="1"/>
    </xf>
    <xf numFmtId="0" fontId="19" fillId="0" borderId="58">
      <alignment horizontal="left"/>
    </xf>
    <xf numFmtId="0" fontId="19" fillId="0" borderId="54">
      <alignment horizontal="center" vertical="top" wrapText="1"/>
    </xf>
    <xf numFmtId="49" fontId="21" fillId="0" borderId="65">
      <alignment horizontal="center" vertical="center"/>
    </xf>
    <xf numFmtId="49" fontId="21" fillId="0" borderId="54">
      <alignment horizontal="center" vertical="center"/>
    </xf>
    <xf numFmtId="49" fontId="19" fillId="0" borderId="58"/>
    <xf numFmtId="165" fontId="21" fillId="0" borderId="65">
      <alignment horizontal="right" vertical="center" shrinkToFit="1"/>
    </xf>
    <xf numFmtId="165" fontId="21" fillId="0" borderId="54">
      <alignment horizontal="right" vertical="center" shrinkToFit="1"/>
    </xf>
    <xf numFmtId="0" fontId="19" fillId="0" borderId="58"/>
    <xf numFmtId="0" fontId="22" fillId="0" borderId="0"/>
    <xf numFmtId="0" fontId="19" fillId="0" borderId="54">
      <alignment horizontal="center" vertical="top"/>
    </xf>
    <xf numFmtId="0" fontId="23" fillId="0" borderId="66"/>
    <xf numFmtId="165" fontId="21" fillId="0" borderId="56">
      <alignment horizontal="right" vertical="center" shrinkToFit="1"/>
    </xf>
    <xf numFmtId="0" fontId="23" fillId="0" borderId="55"/>
    <xf numFmtId="165" fontId="21" fillId="0" borderId="67">
      <alignment horizontal="right" vertical="center" shrinkToFit="1"/>
    </xf>
    <xf numFmtId="0" fontId="21" fillId="0" borderId="68">
      <alignment horizontal="left" wrapText="1"/>
    </xf>
    <xf numFmtId="0" fontId="21" fillId="0" borderId="69">
      <alignment horizontal="left" wrapText="1" indent="1"/>
    </xf>
    <xf numFmtId="3" fontId="21" fillId="0" borderId="67">
      <alignment horizontal="right" vertical="center" shrinkToFit="1"/>
    </xf>
    <xf numFmtId="165" fontId="21" fillId="0" borderId="54">
      <alignment horizontal="center" vertical="center" shrinkToFit="1"/>
    </xf>
    <xf numFmtId="0" fontId="24" fillId="0" borderId="70">
      <alignment wrapText="1"/>
    </xf>
    <xf numFmtId="0" fontId="21" fillId="0" borderId="68">
      <alignment horizontal="left" wrapText="1" indent="1"/>
    </xf>
    <xf numFmtId="3" fontId="21" fillId="0" borderId="67">
      <alignment horizontal="center" vertical="center" shrinkToFit="1"/>
    </xf>
    <xf numFmtId="0" fontId="25" fillId="0" borderId="71">
      <alignment horizontal="left"/>
    </xf>
    <xf numFmtId="0" fontId="24" fillId="0" borderId="0">
      <alignment horizontal="left" wrapText="1"/>
    </xf>
    <xf numFmtId="0" fontId="26" fillId="0" borderId="0">
      <alignment horizontal="left" vertical="top"/>
    </xf>
    <xf numFmtId="0" fontId="25" fillId="0" borderId="0">
      <alignment horizontal="center" wrapText="1"/>
    </xf>
    <xf numFmtId="49" fontId="25" fillId="0" borderId="0">
      <alignment horizontal="left"/>
    </xf>
    <xf numFmtId="0" fontId="26" fillId="0" borderId="0">
      <alignment horizontal="left"/>
    </xf>
    <xf numFmtId="0" fontId="25" fillId="0" borderId="0">
      <alignment horizontal="left" wrapText="1"/>
    </xf>
    <xf numFmtId="0" fontId="25" fillId="0" borderId="0">
      <alignment horizontal="left"/>
    </xf>
    <xf numFmtId="0" fontId="21" fillId="0" borderId="72">
      <alignment horizontal="left" wrapText="1"/>
    </xf>
    <xf numFmtId="0" fontId="21" fillId="0" borderId="60">
      <alignment horizontal="left" wrapText="1" indent="1"/>
    </xf>
    <xf numFmtId="0" fontId="25" fillId="0" borderId="58">
      <alignment horizontal="left"/>
    </xf>
    <xf numFmtId="0" fontId="26" fillId="0" borderId="0">
      <alignment horizontal="center" vertical="top"/>
    </xf>
    <xf numFmtId="49" fontId="25" fillId="0" borderId="0">
      <alignment horizontal="center"/>
    </xf>
    <xf numFmtId="0" fontId="25" fillId="0" borderId="58">
      <alignment horizontal="left" wrapText="1"/>
    </xf>
    <xf numFmtId="49" fontId="21" fillId="0" borderId="73">
      <alignment horizontal="center" wrapText="1"/>
    </xf>
    <xf numFmtId="49" fontId="21" fillId="0" borderId="74">
      <alignment horizontal="center" wrapText="1"/>
    </xf>
    <xf numFmtId="49" fontId="21" fillId="0" borderId="75">
      <alignment horizontal="center" wrapText="1"/>
    </xf>
    <xf numFmtId="49" fontId="21" fillId="0" borderId="63">
      <alignment horizontal="center" wrapText="1"/>
    </xf>
    <xf numFmtId="0" fontId="25" fillId="0" borderId="76"/>
    <xf numFmtId="0" fontId="25" fillId="0" borderId="0"/>
    <xf numFmtId="0" fontId="25" fillId="0" borderId="0">
      <alignment horizontal="center"/>
    </xf>
    <xf numFmtId="0" fontId="19" fillId="0" borderId="0">
      <alignment horizontal="left" wrapText="1"/>
    </xf>
    <xf numFmtId="0" fontId="19" fillId="0" borderId="0">
      <alignment horizontal="left"/>
    </xf>
    <xf numFmtId="49" fontId="21" fillId="0" borderId="62">
      <alignment horizontal="center"/>
    </xf>
    <xf numFmtId="49" fontId="21" fillId="0" borderId="77">
      <alignment horizontal="center"/>
    </xf>
    <xf numFmtId="49" fontId="21" fillId="0" borderId="66">
      <alignment horizontal="center"/>
    </xf>
    <xf numFmtId="0" fontId="27" fillId="0" borderId="0">
      <alignment horizontal="center"/>
    </xf>
    <xf numFmtId="0" fontId="19" fillId="0" borderId="54">
      <alignment horizontal="left"/>
    </xf>
    <xf numFmtId="0" fontId="19" fillId="0" borderId="0"/>
    <xf numFmtId="4" fontId="21" fillId="0" borderId="77">
      <alignment horizontal="center"/>
    </xf>
    <xf numFmtId="4" fontId="21" fillId="0" borderId="66">
      <alignment horizontal="center"/>
    </xf>
    <xf numFmtId="4" fontId="21" fillId="0" borderId="65">
      <alignment horizontal="center"/>
    </xf>
    <xf numFmtId="4" fontId="21" fillId="0" borderId="62">
      <alignment horizontal="center"/>
    </xf>
    <xf numFmtId="0" fontId="25" fillId="0" borderId="58">
      <alignment horizontal="center" wrapText="1"/>
    </xf>
    <xf numFmtId="0" fontId="26" fillId="0" borderId="71">
      <alignment horizontal="center"/>
    </xf>
    <xf numFmtId="0" fontId="25" fillId="0" borderId="58">
      <alignment horizontal="center"/>
    </xf>
    <xf numFmtId="49" fontId="25" fillId="0" borderId="0"/>
    <xf numFmtId="0" fontId="28" fillId="0" borderId="0"/>
    <xf numFmtId="2" fontId="21" fillId="0" borderId="62">
      <alignment horizontal="right" shrinkToFit="1"/>
    </xf>
    <xf numFmtId="4" fontId="21" fillId="0" borderId="65">
      <alignment horizontal="right"/>
    </xf>
    <xf numFmtId="4" fontId="21" fillId="0" borderId="54">
      <alignment horizontal="right" shrinkToFit="1"/>
    </xf>
    <xf numFmtId="0" fontId="26" fillId="0" borderId="71">
      <alignment horizontal="center" vertical="top"/>
    </xf>
    <xf numFmtId="0" fontId="29" fillId="0" borderId="0">
      <alignment horizontal="center"/>
    </xf>
    <xf numFmtId="49" fontId="21" fillId="0" borderId="78">
      <alignment horizontal="center"/>
    </xf>
    <xf numFmtId="4" fontId="21" fillId="0" borderId="79">
      <alignment horizontal="center"/>
    </xf>
    <xf numFmtId="4" fontId="21" fillId="0" borderId="55">
      <alignment horizontal="center"/>
    </xf>
    <xf numFmtId="4" fontId="21" fillId="0" borderId="56">
      <alignment horizontal="center"/>
    </xf>
    <xf numFmtId="4" fontId="21" fillId="0" borderId="78">
      <alignment horizontal="center"/>
    </xf>
    <xf numFmtId="0" fontId="30" fillId="2" borderId="0"/>
    <xf numFmtId="0" fontId="30" fillId="0" borderId="0"/>
    <xf numFmtId="0" fontId="31" fillId="0" borderId="0"/>
    <xf numFmtId="0" fontId="32" fillId="0" borderId="0"/>
    <xf numFmtId="0" fontId="24" fillId="0" borderId="0"/>
    <xf numFmtId="0" fontId="24" fillId="0" borderId="0">
      <alignment horizontal="left"/>
    </xf>
    <xf numFmtId="0" fontId="24" fillId="0" borderId="54">
      <alignment horizontal="center" vertical="top" wrapText="1"/>
    </xf>
    <xf numFmtId="0" fontId="24" fillId="0" borderId="59">
      <alignment horizontal="center" vertical="center"/>
    </xf>
    <xf numFmtId="0" fontId="24" fillId="0" borderId="80">
      <alignment horizontal="left" wrapText="1"/>
    </xf>
    <xf numFmtId="0" fontId="24" fillId="0" borderId="81">
      <alignment horizontal="left" wrapText="1"/>
    </xf>
    <xf numFmtId="0" fontId="24" fillId="0" borderId="82">
      <alignment horizontal="left" wrapText="1"/>
    </xf>
    <xf numFmtId="0" fontId="24" fillId="0" borderId="62">
      <alignment horizontal="center" vertical="center"/>
    </xf>
    <xf numFmtId="49" fontId="24" fillId="0" borderId="74">
      <alignment horizontal="center" wrapText="1"/>
    </xf>
    <xf numFmtId="49" fontId="24" fillId="0" borderId="64">
      <alignment horizontal="center" wrapText="1"/>
    </xf>
    <xf numFmtId="49" fontId="24" fillId="0" borderId="63">
      <alignment horizontal="center" shrinkToFit="1"/>
    </xf>
    <xf numFmtId="49" fontId="24" fillId="0" borderId="77">
      <alignment horizontal="center" vertical="center"/>
    </xf>
    <xf numFmtId="49" fontId="24" fillId="0" borderId="54">
      <alignment horizontal="center" wrapText="1"/>
    </xf>
    <xf numFmtId="49" fontId="24" fillId="0" borderId="65">
      <alignment horizontal="center"/>
    </xf>
    <xf numFmtId="0" fontId="24" fillId="0" borderId="0">
      <alignment horizontal="center"/>
    </xf>
    <xf numFmtId="49" fontId="24" fillId="0" borderId="0"/>
    <xf numFmtId="49" fontId="24" fillId="0" borderId="54">
      <alignment horizontal="center" vertical="top" wrapText="1"/>
    </xf>
    <xf numFmtId="49" fontId="24" fillId="0" borderId="62">
      <alignment horizontal="center" vertical="center"/>
    </xf>
    <xf numFmtId="4" fontId="24" fillId="0" borderId="77">
      <alignment horizontal="right" vertical="center" shrinkToFit="1"/>
    </xf>
    <xf numFmtId="49" fontId="24" fillId="0" borderId="54">
      <alignment horizontal="center" vertical="center"/>
    </xf>
    <xf numFmtId="4" fontId="24" fillId="0" borderId="65">
      <alignment horizontal="right" shrinkToFit="1"/>
    </xf>
    <xf numFmtId="165" fontId="24" fillId="0" borderId="54">
      <alignment horizontal="right" vertical="center" shrinkToFit="1"/>
    </xf>
    <xf numFmtId="0" fontId="20" fillId="0" borderId="0"/>
    <xf numFmtId="0" fontId="33" fillId="0" borderId="0"/>
    <xf numFmtId="0" fontId="34" fillId="0" borderId="0">
      <alignment horizontal="left" wrapText="1"/>
    </xf>
    <xf numFmtId="0" fontId="33" fillId="0" borderId="0">
      <alignment horizontal="center"/>
    </xf>
    <xf numFmtId="49" fontId="35" fillId="0" borderId="83"/>
    <xf numFmtId="49" fontId="24" fillId="0" borderId="84">
      <alignment horizontal="right"/>
    </xf>
    <xf numFmtId="0" fontId="24" fillId="0" borderId="84">
      <alignment horizontal="right"/>
    </xf>
    <xf numFmtId="0" fontId="36" fillId="0" borderId="0">
      <alignment horizontal="right"/>
    </xf>
    <xf numFmtId="0" fontId="30" fillId="0" borderId="58"/>
    <xf numFmtId="0" fontId="24" fillId="0" borderId="62">
      <alignment horizontal="center"/>
    </xf>
    <xf numFmtId="49" fontId="24" fillId="0" borderId="85">
      <alignment horizontal="center"/>
    </xf>
    <xf numFmtId="164" fontId="24" fillId="0" borderId="70">
      <alignment horizontal="center"/>
    </xf>
    <xf numFmtId="49" fontId="24" fillId="0" borderId="60"/>
    <xf numFmtId="49" fontId="24" fillId="0" borderId="72"/>
    <xf numFmtId="49" fontId="24" fillId="0" borderId="70">
      <alignment horizontal="center"/>
    </xf>
    <xf numFmtId="49" fontId="24" fillId="0" borderId="70"/>
    <xf numFmtId="49" fontId="24" fillId="0" borderId="86">
      <alignment horizontal="center"/>
    </xf>
    <xf numFmtId="0" fontId="37" fillId="0" borderId="58">
      <alignment horizontal="center"/>
    </xf>
    <xf numFmtId="4" fontId="24" fillId="0" borderId="79">
      <alignment horizontal="right" vertical="center" shrinkToFit="1"/>
    </xf>
    <xf numFmtId="49" fontId="24" fillId="0" borderId="67">
      <alignment horizontal="center" vertical="center"/>
    </xf>
    <xf numFmtId="4" fontId="24" fillId="0" borderId="56">
      <alignment horizontal="right" shrinkToFit="1"/>
    </xf>
    <xf numFmtId="0" fontId="23" fillId="0" borderId="58"/>
    <xf numFmtId="0" fontId="21" fillId="0" borderId="59">
      <alignment horizontal="center" vertical="top" wrapText="1"/>
    </xf>
    <xf numFmtId="0" fontId="21" fillId="0" borderId="59">
      <alignment horizontal="center" vertical="center"/>
    </xf>
    <xf numFmtId="0" fontId="21" fillId="0" borderId="80">
      <alignment horizontal="left" wrapText="1"/>
    </xf>
    <xf numFmtId="0" fontId="21" fillId="0" borderId="87">
      <alignment horizontal="left" wrapText="1"/>
    </xf>
    <xf numFmtId="0" fontId="21" fillId="0" borderId="82">
      <alignment horizontal="left" wrapText="1" indent="2"/>
    </xf>
    <xf numFmtId="0" fontId="23" fillId="0" borderId="88"/>
    <xf numFmtId="0" fontId="21" fillId="0" borderId="89">
      <alignment horizontal="left" wrapText="1"/>
    </xf>
    <xf numFmtId="0" fontId="20" fillId="0" borderId="71"/>
    <xf numFmtId="0" fontId="20" fillId="0" borderId="0"/>
    <xf numFmtId="0" fontId="21" fillId="0" borderId="54">
      <alignment horizontal="center" vertical="top" wrapText="1"/>
    </xf>
    <xf numFmtId="0" fontId="21" fillId="0" borderId="62">
      <alignment horizontal="center" vertical="center"/>
    </xf>
    <xf numFmtId="0" fontId="21" fillId="0" borderId="74">
      <alignment horizontal="center" vertical="center" shrinkToFit="1"/>
    </xf>
    <xf numFmtId="0" fontId="21" fillId="0" borderId="75">
      <alignment horizontal="center" vertical="center" shrinkToFit="1"/>
    </xf>
    <xf numFmtId="49" fontId="21" fillId="0" borderId="63">
      <alignment horizontal="center" shrinkToFit="1"/>
    </xf>
    <xf numFmtId="0" fontId="23" fillId="0" borderId="90"/>
    <xf numFmtId="0" fontId="21" fillId="0" borderId="91">
      <alignment horizontal="center" vertical="center" shrinkToFit="1"/>
    </xf>
    <xf numFmtId="0" fontId="20" fillId="0" borderId="76"/>
    <xf numFmtId="49" fontId="21" fillId="0" borderId="77">
      <alignment horizontal="center" vertical="center"/>
    </xf>
    <xf numFmtId="49" fontId="21" fillId="0" borderId="66">
      <alignment horizontal="center" vertical="center"/>
    </xf>
    <xf numFmtId="49" fontId="21" fillId="0" borderId="65">
      <alignment horizontal="center"/>
    </xf>
    <xf numFmtId="49" fontId="21" fillId="0" borderId="92">
      <alignment horizontal="center"/>
    </xf>
    <xf numFmtId="49" fontId="21" fillId="0" borderId="54">
      <alignment horizontal="center" vertical="top" wrapText="1"/>
    </xf>
    <xf numFmtId="49" fontId="21" fillId="0" borderId="62">
      <alignment horizontal="center" vertical="center"/>
    </xf>
    <xf numFmtId="4" fontId="21" fillId="0" borderId="77">
      <alignment horizontal="right" shrinkToFit="1"/>
    </xf>
    <xf numFmtId="165" fontId="21" fillId="0" borderId="66">
      <alignment horizontal="right" vertical="center" shrinkToFit="1"/>
    </xf>
    <xf numFmtId="4" fontId="21" fillId="0" borderId="65">
      <alignment horizontal="right" shrinkToFit="1"/>
    </xf>
    <xf numFmtId="2" fontId="21" fillId="0" borderId="92">
      <alignment horizontal="center" shrinkToFit="1"/>
    </xf>
    <xf numFmtId="4" fontId="21" fillId="0" borderId="92">
      <alignment horizontal="right" shrinkToFit="1"/>
    </xf>
    <xf numFmtId="0" fontId="22" fillId="0" borderId="0">
      <alignment horizontal="center"/>
    </xf>
    <xf numFmtId="49" fontId="21" fillId="0" borderId="0">
      <alignment horizontal="right"/>
    </xf>
    <xf numFmtId="4" fontId="21" fillId="0" borderId="79">
      <alignment horizontal="right" shrinkToFit="1"/>
    </xf>
  </cellStyleXfs>
  <cellXfs count="160">
    <xf numFmtId="0" fontId="0" fillId="0" borderId="0" xfId="0"/>
    <xf numFmtId="0" fontId="0" fillId="0" borderId="0" xfId="0" applyProtection="1">
      <protection locked="0"/>
    </xf>
    <xf numFmtId="0" fontId="20" fillId="0" borderId="0" xfId="115" applyNumberFormat="1" applyProtection="1"/>
    <xf numFmtId="0" fontId="33" fillId="0" borderId="0" xfId="116" applyNumberFormat="1" applyProtection="1"/>
    <xf numFmtId="0" fontId="0" fillId="0" borderId="0" xfId="0" applyFill="1" applyAlignment="1">
      <alignment horizontal="right"/>
    </xf>
    <xf numFmtId="0" fontId="5" fillId="0" borderId="0" xfId="90" applyNumberFormat="1" applyFont="1" applyProtection="1"/>
    <xf numFmtId="0" fontId="4" fillId="0" borderId="0" xfId="0" applyFont="1" applyProtection="1">
      <protection locked="0"/>
    </xf>
    <xf numFmtId="0" fontId="5" fillId="0" borderId="0" xfId="94" applyNumberFormat="1" applyFont="1" applyAlignment="1" applyProtection="1"/>
    <xf numFmtId="0" fontId="5" fillId="0" borderId="0" xfId="91" applyNumberFormat="1" applyFont="1" applyProtection="1"/>
    <xf numFmtId="0" fontId="9" fillId="0" borderId="0" xfId="115" applyNumberFormat="1" applyFont="1" applyProtection="1"/>
    <xf numFmtId="0" fontId="8" fillId="0" borderId="0" xfId="0" applyFont="1" applyProtection="1">
      <protection locked="0"/>
    </xf>
    <xf numFmtId="0" fontId="3" fillId="0" borderId="0" xfId="10" applyNumberFormat="1" applyFont="1" applyBorder="1" applyProtection="1">
      <alignment horizontal="left" wrapText="1"/>
    </xf>
    <xf numFmtId="0" fontId="3" fillId="0" borderId="0" xfId="20" applyNumberFormat="1" applyFont="1" applyBorder="1" applyProtection="1">
      <alignment horizontal="left"/>
    </xf>
    <xf numFmtId="49" fontId="3" fillId="0" borderId="0" xfId="24" applyNumberFormat="1" applyFont="1" applyBorder="1" applyProtection="1"/>
    <xf numFmtId="0" fontId="6" fillId="0" borderId="0" xfId="41" applyNumberFormat="1" applyFont="1" applyBorder="1" applyProtection="1">
      <alignment horizontal="left"/>
    </xf>
    <xf numFmtId="0" fontId="6" fillId="0" borderId="0" xfId="59" applyNumberFormat="1" applyFont="1" applyBorder="1" applyProtection="1"/>
    <xf numFmtId="0" fontId="4" fillId="0" borderId="0" xfId="114" applyNumberFormat="1" applyFont="1" applyFill="1" applyBorder="1" applyAlignment="1" applyProtection="1">
      <alignment horizontal="right" wrapText="1"/>
    </xf>
    <xf numFmtId="0" fontId="24" fillId="0" borderId="0" xfId="94" applyNumberFormat="1" applyAlignment="1" applyProtection="1"/>
    <xf numFmtId="0" fontId="30" fillId="0" borderId="0" xfId="90" applyNumberFormat="1" applyProtection="1"/>
    <xf numFmtId="0" fontId="0" fillId="0" borderId="0" xfId="0" applyBorder="1" applyProtection="1">
      <protection locked="0"/>
    </xf>
    <xf numFmtId="0" fontId="0" fillId="0" borderId="7" xfId="0" applyBorder="1" applyProtection="1">
      <protection locked="0"/>
    </xf>
    <xf numFmtId="0" fontId="4" fillId="0" borderId="8" xfId="0" applyFont="1" applyBorder="1" applyProtection="1">
      <protection locked="0"/>
    </xf>
    <xf numFmtId="0" fontId="12" fillId="0" borderId="59" xfId="96" applyNumberFormat="1" applyFont="1" applyProtection="1">
      <alignment horizontal="center" vertical="center"/>
    </xf>
    <xf numFmtId="0" fontId="12" fillId="0" borderId="9" xfId="100" applyNumberFormat="1" applyFont="1" applyBorder="1" applyProtection="1">
      <alignment horizontal="center" vertical="center"/>
    </xf>
    <xf numFmtId="4" fontId="15" fillId="0" borderId="5" xfId="111" applyFont="1" applyBorder="1" applyAlignment="1" applyProtection="1">
      <alignment horizontal="center" vertical="center"/>
    </xf>
    <xf numFmtId="4" fontId="15" fillId="0" borderId="10" xfId="111" applyFont="1" applyBorder="1" applyAlignment="1" applyProtection="1">
      <alignment horizontal="center" vertical="center"/>
    </xf>
    <xf numFmtId="49" fontId="15" fillId="0" borderId="11" xfId="104" applyNumberFormat="1" applyFont="1" applyBorder="1" applyProtection="1">
      <alignment horizontal="center" vertical="center"/>
    </xf>
    <xf numFmtId="4" fontId="15" fillId="0" borderId="11" xfId="111" applyNumberFormat="1" applyFont="1" applyBorder="1" applyProtection="1">
      <alignment horizontal="right" vertical="center" shrinkToFit="1"/>
    </xf>
    <xf numFmtId="49" fontId="15" fillId="0" borderId="11" xfId="105" applyNumberFormat="1" applyFont="1" applyBorder="1" applyProtection="1">
      <alignment horizontal="center" wrapText="1"/>
    </xf>
    <xf numFmtId="49" fontId="15" fillId="0" borderId="11" xfId="112" applyNumberFormat="1" applyFont="1" applyBorder="1" applyProtection="1">
      <alignment horizontal="center" vertical="center"/>
    </xf>
    <xf numFmtId="165" fontId="15" fillId="0" borderId="11" xfId="114" applyNumberFormat="1" applyFont="1" applyBorder="1" applyProtection="1">
      <alignment horizontal="right" vertical="center" shrinkToFit="1"/>
    </xf>
    <xf numFmtId="49" fontId="15" fillId="0" borderId="11" xfId="106" applyNumberFormat="1" applyFont="1" applyBorder="1" applyProtection="1">
      <alignment horizontal="center"/>
    </xf>
    <xf numFmtId="4" fontId="15" fillId="0" borderId="11" xfId="113" applyNumberFormat="1" applyFont="1" applyBorder="1" applyProtection="1">
      <alignment horizontal="right" shrinkToFit="1"/>
    </xf>
    <xf numFmtId="49" fontId="15" fillId="0" borderId="12" xfId="106" applyNumberFormat="1" applyFont="1" applyBorder="1" applyProtection="1">
      <alignment horizontal="center"/>
    </xf>
    <xf numFmtId="4" fontId="15" fillId="0" borderId="13" xfId="113" applyNumberFormat="1" applyFont="1" applyBorder="1" applyProtection="1">
      <alignment horizontal="right" shrinkToFit="1"/>
    </xf>
    <xf numFmtId="0" fontId="15" fillId="0" borderId="14" xfId="97" applyNumberFormat="1" applyFont="1" applyBorder="1" applyAlignment="1" applyProtection="1">
      <alignment horizontal="left" vertical="top" wrapText="1"/>
    </xf>
    <xf numFmtId="0" fontId="15" fillId="0" borderId="14" xfId="98" applyNumberFormat="1" applyFont="1" applyBorder="1" applyAlignment="1" applyProtection="1">
      <alignment horizontal="left" vertical="top" wrapText="1"/>
    </xf>
    <xf numFmtId="0" fontId="15" fillId="0" borderId="14" xfId="99" applyNumberFormat="1" applyFont="1" applyBorder="1" applyAlignment="1" applyProtection="1">
      <alignment horizontal="left" vertical="top" wrapText="1"/>
    </xf>
    <xf numFmtId="0" fontId="15" fillId="0" borderId="15" xfId="99" applyNumberFormat="1" applyFont="1" applyBorder="1" applyAlignment="1" applyProtection="1">
      <alignment horizontal="left" vertical="top" wrapText="1"/>
    </xf>
    <xf numFmtId="4" fontId="15" fillId="0" borderId="16" xfId="133" applyNumberFormat="1" applyFont="1" applyBorder="1" applyAlignment="1" applyProtection="1">
      <alignment horizontal="right" shrinkToFit="1"/>
    </xf>
    <xf numFmtId="4" fontId="15" fillId="0" borderId="17" xfId="133" applyNumberFormat="1" applyFont="1" applyBorder="1" applyAlignment="1" applyProtection="1">
      <alignment horizontal="right" shrinkToFit="1"/>
    </xf>
    <xf numFmtId="0" fontId="23" fillId="0" borderId="18" xfId="136" applyNumberFormat="1" applyBorder="1" applyProtection="1"/>
    <xf numFmtId="0" fontId="23" fillId="0" borderId="0" xfId="136" applyNumberFormat="1" applyBorder="1" applyProtection="1"/>
    <xf numFmtId="0" fontId="17" fillId="0" borderId="59" xfId="138" applyNumberFormat="1" applyFont="1" applyProtection="1">
      <alignment horizontal="center" vertical="center"/>
    </xf>
    <xf numFmtId="0" fontId="17" fillId="0" borderId="5" xfId="147" applyNumberFormat="1" applyFont="1" applyBorder="1" applyProtection="1">
      <alignment horizontal="center" vertical="center"/>
    </xf>
    <xf numFmtId="49" fontId="17" fillId="0" borderId="5" xfId="159" applyNumberFormat="1" applyFont="1" applyBorder="1" applyProtection="1">
      <alignment horizontal="center" vertical="center"/>
    </xf>
    <xf numFmtId="49" fontId="17" fillId="0" borderId="19" xfId="159" applyNumberFormat="1" applyFont="1" applyBorder="1" applyProtection="1">
      <alignment horizontal="center" vertical="center"/>
    </xf>
    <xf numFmtId="49" fontId="17" fillId="0" borderId="20" xfId="154" applyNumberFormat="1" applyFont="1" applyBorder="1" applyProtection="1">
      <alignment horizontal="center" vertical="center"/>
    </xf>
    <xf numFmtId="4" fontId="17" fillId="0" borderId="21" xfId="160" applyNumberFormat="1" applyFont="1" applyBorder="1" applyProtection="1">
      <alignment horizontal="right" shrinkToFit="1"/>
    </xf>
    <xf numFmtId="4" fontId="17" fillId="0" borderId="2" xfId="167" applyNumberFormat="1" applyFont="1" applyBorder="1" applyProtection="1">
      <alignment horizontal="right" shrinkToFit="1"/>
    </xf>
    <xf numFmtId="49" fontId="17" fillId="0" borderId="22" xfId="155" applyNumberFormat="1" applyFont="1" applyBorder="1" applyProtection="1">
      <alignment horizontal="center" vertical="center"/>
    </xf>
    <xf numFmtId="165" fontId="17" fillId="0" borderId="9" xfId="161" applyNumberFormat="1" applyFont="1" applyBorder="1" applyProtection="1">
      <alignment horizontal="right" vertical="center" shrinkToFit="1"/>
    </xf>
    <xf numFmtId="49" fontId="17" fillId="0" borderId="9" xfId="155" applyNumberFormat="1" applyFont="1" applyBorder="1" applyProtection="1">
      <alignment horizontal="center" vertical="center"/>
    </xf>
    <xf numFmtId="49" fontId="17" fillId="0" borderId="23" xfId="156" applyNumberFormat="1" applyFont="1" applyBorder="1" applyProtection="1">
      <alignment horizontal="center"/>
    </xf>
    <xf numFmtId="4" fontId="17" fillId="0" borderId="65" xfId="162" applyNumberFormat="1" applyFont="1" applyProtection="1">
      <alignment horizontal="right" shrinkToFit="1"/>
    </xf>
    <xf numFmtId="49" fontId="17" fillId="0" borderId="6" xfId="156" applyNumberFormat="1" applyFont="1" applyBorder="1" applyProtection="1">
      <alignment horizontal="center"/>
    </xf>
    <xf numFmtId="49" fontId="17" fillId="0" borderId="24" xfId="156" applyNumberFormat="1" applyFont="1" applyBorder="1" applyProtection="1">
      <alignment horizontal="center"/>
    </xf>
    <xf numFmtId="4" fontId="17" fillId="0" borderId="23" xfId="162" applyNumberFormat="1" applyFont="1" applyBorder="1" applyProtection="1">
      <alignment horizontal="right" shrinkToFit="1"/>
    </xf>
    <xf numFmtId="49" fontId="17" fillId="0" borderId="25" xfId="156" applyNumberFormat="1" applyFont="1" applyBorder="1" applyProtection="1">
      <alignment horizontal="center"/>
    </xf>
    <xf numFmtId="49" fontId="17" fillId="0" borderId="26" xfId="156" applyNumberFormat="1" applyFont="1" applyBorder="1" applyProtection="1">
      <alignment horizontal="center"/>
    </xf>
    <xf numFmtId="49" fontId="17" fillId="0" borderId="22" xfId="156" applyNumberFormat="1" applyFont="1" applyBorder="1" applyProtection="1">
      <alignment horizontal="center"/>
    </xf>
    <xf numFmtId="4" fontId="17" fillId="0" borderId="9" xfId="162" applyNumberFormat="1" applyFont="1" applyBorder="1" applyProtection="1">
      <alignment horizontal="right" shrinkToFit="1"/>
    </xf>
    <xf numFmtId="0" fontId="17" fillId="0" borderId="27" xfId="151" applyNumberFormat="1" applyFont="1" applyBorder="1" applyProtection="1"/>
    <xf numFmtId="0" fontId="17" fillId="0" borderId="11" xfId="151" applyNumberFormat="1" applyFont="1" applyBorder="1" applyProtection="1"/>
    <xf numFmtId="0" fontId="17" fillId="0" borderId="14" xfId="151" applyNumberFormat="1" applyFont="1" applyBorder="1" applyProtection="1"/>
    <xf numFmtId="49" fontId="17" fillId="0" borderId="28" xfId="157" applyNumberFormat="1" applyFont="1" applyBorder="1" applyProtection="1">
      <alignment horizontal="center"/>
    </xf>
    <xf numFmtId="2" fontId="17" fillId="0" borderId="29" xfId="163" applyNumberFormat="1" applyFont="1" applyBorder="1" applyProtection="1">
      <alignment horizontal="center" shrinkToFit="1"/>
    </xf>
    <xf numFmtId="4" fontId="17" fillId="0" borderId="29" xfId="164" applyNumberFormat="1" applyFont="1" applyBorder="1" applyProtection="1">
      <alignment horizontal="right" shrinkToFit="1"/>
    </xf>
    <xf numFmtId="0" fontId="17" fillId="0" borderId="0" xfId="144" applyNumberFormat="1" applyFont="1" applyBorder="1" applyProtection="1"/>
    <xf numFmtId="0" fontId="17" fillId="0" borderId="76" xfId="153" applyNumberFormat="1" applyFont="1" applyProtection="1"/>
    <xf numFmtId="0" fontId="0" fillId="0" borderId="0" xfId="0" applyAlignment="1" applyProtection="1">
      <alignment horizontal="right"/>
      <protection locked="0"/>
    </xf>
    <xf numFmtId="0" fontId="18" fillId="0" borderId="0" xfId="136" applyNumberFormat="1" applyFont="1" applyBorder="1" applyAlignment="1" applyProtection="1">
      <alignment horizontal="right"/>
    </xf>
    <xf numFmtId="0" fontId="17" fillId="0" borderId="30" xfId="139" applyNumberFormat="1" applyFont="1" applyBorder="1" applyAlignment="1" applyProtection="1">
      <alignment horizontal="left" vertical="top" wrapText="1"/>
    </xf>
    <xf numFmtId="0" fontId="17" fillId="0" borderId="31" xfId="140" applyNumberFormat="1" applyFont="1" applyBorder="1" applyAlignment="1" applyProtection="1">
      <alignment horizontal="left" vertical="top" wrapText="1"/>
    </xf>
    <xf numFmtId="0" fontId="17" fillId="0" borderId="32" xfId="141" applyNumberFormat="1" applyFont="1" applyBorder="1" applyAlignment="1" applyProtection="1">
      <alignment horizontal="left" vertical="top" wrapText="1"/>
    </xf>
    <xf numFmtId="0" fontId="17" fillId="0" borderId="30" xfId="141" applyNumberFormat="1" applyFont="1" applyBorder="1" applyAlignment="1" applyProtection="1">
      <alignment horizontal="left" vertical="top" wrapText="1"/>
    </xf>
    <xf numFmtId="0" fontId="17" fillId="0" borderId="33" xfId="141" applyNumberFormat="1" applyFont="1" applyBorder="1" applyAlignment="1" applyProtection="1">
      <alignment horizontal="left" vertical="top" wrapText="1"/>
    </xf>
    <xf numFmtId="0" fontId="17" fillId="0" borderId="34" xfId="141" applyNumberFormat="1" applyFont="1" applyBorder="1" applyAlignment="1" applyProtection="1">
      <alignment horizontal="left" vertical="top" wrapText="1"/>
    </xf>
    <xf numFmtId="0" fontId="17" fillId="0" borderId="35" xfId="141" applyNumberFormat="1" applyFont="1" applyBorder="1" applyAlignment="1" applyProtection="1">
      <alignment horizontal="left" vertical="top" wrapText="1"/>
    </xf>
    <xf numFmtId="0" fontId="17" fillId="0" borderId="36" xfId="141" applyNumberFormat="1" applyFont="1" applyBorder="1" applyAlignment="1" applyProtection="1">
      <alignment horizontal="left" vertical="top" wrapText="1"/>
    </xf>
    <xf numFmtId="0" fontId="17" fillId="0" borderId="34" xfId="142" applyNumberFormat="1" applyFont="1" applyBorder="1" applyAlignment="1" applyProtection="1">
      <alignment vertical="top"/>
    </xf>
    <xf numFmtId="0" fontId="17" fillId="0" borderId="37" xfId="143" applyNumberFormat="1" applyFont="1" applyBorder="1" applyAlignment="1" applyProtection="1">
      <alignment horizontal="left" vertical="top" wrapText="1"/>
    </xf>
    <xf numFmtId="0" fontId="6" fillId="0" borderId="8" xfId="59" applyNumberFormat="1" applyFont="1" applyBorder="1" applyProtection="1"/>
    <xf numFmtId="0" fontId="12" fillId="0" borderId="11" xfId="17" applyNumberFormat="1" applyFont="1" applyBorder="1" applyProtection="1">
      <alignment horizontal="center"/>
    </xf>
    <xf numFmtId="49" fontId="12" fillId="0" borderId="16" xfId="159" applyNumberFormat="1" applyFont="1" applyBorder="1" applyProtection="1">
      <alignment horizontal="center" vertical="center"/>
    </xf>
    <xf numFmtId="49" fontId="12" fillId="0" borderId="11" xfId="22" applyNumberFormat="1" applyFont="1" applyBorder="1" applyProtection="1">
      <alignment horizontal="center" vertical="center"/>
    </xf>
    <xf numFmtId="165" fontId="12" fillId="0" borderId="11" xfId="25" applyNumberFormat="1" applyFont="1" applyBorder="1" applyProtection="1">
      <alignment horizontal="right" vertical="center" shrinkToFit="1"/>
    </xf>
    <xf numFmtId="165" fontId="12" fillId="0" borderId="16" xfId="31" applyNumberFormat="1" applyFont="1" applyBorder="1" applyProtection="1">
      <alignment horizontal="right" vertical="center" shrinkToFit="1"/>
    </xf>
    <xf numFmtId="49" fontId="12" fillId="0" borderId="11" xfId="155" applyNumberFormat="1" applyFont="1" applyBorder="1" applyProtection="1">
      <alignment horizontal="center" vertical="center"/>
    </xf>
    <xf numFmtId="165" fontId="12" fillId="0" borderId="11" xfId="161" applyNumberFormat="1" applyFont="1" applyBorder="1" applyProtection="1">
      <alignment horizontal="right" vertical="center" shrinkToFit="1"/>
    </xf>
    <xf numFmtId="0" fontId="12" fillId="0" borderId="11" xfId="30" applyNumberFormat="1" applyFont="1" applyBorder="1" applyProtection="1"/>
    <xf numFmtId="49" fontId="12" fillId="0" borderId="11" xfId="23" applyNumberFormat="1" applyFont="1" applyBorder="1" applyProtection="1">
      <alignment horizontal="center" vertical="center"/>
    </xf>
    <xf numFmtId="165" fontId="12" fillId="0" borderId="11" xfId="26" applyNumberFormat="1" applyFont="1" applyBorder="1" applyProtection="1">
      <alignment horizontal="right" vertical="center" shrinkToFit="1"/>
    </xf>
    <xf numFmtId="49" fontId="12" fillId="0" borderId="13" xfId="155" applyNumberFormat="1" applyFont="1" applyBorder="1" applyProtection="1">
      <alignment horizontal="center" vertical="center"/>
    </xf>
    <xf numFmtId="165" fontId="12" fillId="0" borderId="13" xfId="26" applyNumberFormat="1" applyFont="1" applyBorder="1" applyProtection="1">
      <alignment horizontal="right" vertical="center" shrinkToFit="1"/>
    </xf>
    <xf numFmtId="165" fontId="12" fillId="0" borderId="12" xfId="26" applyNumberFormat="1" applyFont="1" applyBorder="1" applyProtection="1">
      <alignment horizontal="right" vertical="center" shrinkToFit="1"/>
    </xf>
    <xf numFmtId="165" fontId="12" fillId="0" borderId="17" xfId="31" applyNumberFormat="1" applyFont="1" applyBorder="1" applyProtection="1">
      <alignment horizontal="right" vertical="center" shrinkToFit="1"/>
    </xf>
    <xf numFmtId="0" fontId="11" fillId="0" borderId="0" xfId="114" applyNumberFormat="1" applyFont="1" applyFill="1" applyBorder="1" applyAlignment="1" applyProtection="1">
      <alignment horizontal="right" wrapText="1"/>
    </xf>
    <xf numFmtId="0" fontId="0" fillId="0" borderId="0" xfId="0" applyAlignment="1">
      <alignment wrapText="1"/>
    </xf>
    <xf numFmtId="0" fontId="0" fillId="0" borderId="0" xfId="0" applyAlignment="1">
      <alignment horizontal="right"/>
    </xf>
    <xf numFmtId="0" fontId="0" fillId="0" borderId="0" xfId="0" applyAlignment="1"/>
    <xf numFmtId="49" fontId="15" fillId="0" borderId="38" xfId="110" applyFont="1" applyBorder="1" applyAlignment="1" applyProtection="1">
      <alignment horizontal="center" vertical="top" wrapText="1"/>
    </xf>
    <xf numFmtId="49" fontId="12" fillId="0" borderId="39" xfId="110" applyFont="1" applyBorder="1" applyAlignment="1" applyProtection="1">
      <alignment horizontal="center" vertical="top" wrapText="1"/>
      <protection locked="0"/>
    </xf>
    <xf numFmtId="0" fontId="14" fillId="0" borderId="0" xfId="90" applyNumberFormat="1" applyFont="1" applyBorder="1" applyAlignment="1" applyProtection="1">
      <alignment horizontal="center" vertical="top" wrapText="1"/>
    </xf>
    <xf numFmtId="0" fontId="0" fillId="0" borderId="0" xfId="0" applyAlignment="1">
      <alignment vertical="top" wrapText="1"/>
    </xf>
    <xf numFmtId="0" fontId="13" fillId="0" borderId="0" xfId="133" applyNumberFormat="1" applyFont="1" applyBorder="1" applyAlignment="1" applyProtection="1">
      <alignment horizontal="center"/>
    </xf>
    <xf numFmtId="4" fontId="13" fillId="0" borderId="0" xfId="133" applyFont="1" applyBorder="1" applyAlignment="1" applyProtection="1">
      <alignment horizontal="center"/>
      <protection locked="0"/>
    </xf>
    <xf numFmtId="0" fontId="12" fillId="0" borderId="40" xfId="95" applyNumberFormat="1" applyFont="1" applyBorder="1" applyProtection="1">
      <alignment horizontal="center" vertical="top" wrapText="1"/>
    </xf>
    <xf numFmtId="0" fontId="12" fillId="0" borderId="3" xfId="95" applyFont="1" applyBorder="1" applyProtection="1">
      <alignment horizontal="center" vertical="top" wrapText="1"/>
      <protection locked="0"/>
    </xf>
    <xf numFmtId="49" fontId="15" fillId="0" borderId="41" xfId="110" applyFont="1" applyBorder="1" applyAlignment="1" applyProtection="1">
      <alignment horizontal="center" vertical="top" wrapText="1"/>
    </xf>
    <xf numFmtId="0" fontId="16" fillId="0" borderId="42" xfId="0" applyFont="1" applyBorder="1" applyAlignment="1">
      <alignment horizontal="center" vertical="top" wrapText="1"/>
    </xf>
    <xf numFmtId="0" fontId="16" fillId="0" borderId="4" xfId="0" applyFont="1" applyBorder="1" applyAlignment="1">
      <alignment horizontal="center" vertical="top" wrapText="1"/>
    </xf>
    <xf numFmtId="0" fontId="6" fillId="0" borderId="43" xfId="132" applyNumberFormat="1" applyFont="1" applyBorder="1" applyAlignment="1" applyProtection="1">
      <alignment horizontal="right"/>
    </xf>
    <xf numFmtId="0" fontId="10" fillId="0" borderId="43" xfId="132" applyFont="1" applyBorder="1" applyAlignment="1">
      <alignment horizontal="right"/>
    </xf>
    <xf numFmtId="0" fontId="10" fillId="0" borderId="27" xfId="132" applyFont="1" applyBorder="1" applyAlignment="1">
      <alignment horizontal="right"/>
    </xf>
    <xf numFmtId="0" fontId="12" fillId="0" borderId="44" xfId="95" applyNumberFormat="1" applyFont="1" applyBorder="1" applyProtection="1">
      <alignment horizontal="center" vertical="top" wrapText="1"/>
    </xf>
    <xf numFmtId="0" fontId="12" fillId="0" borderId="1" xfId="95" applyFont="1" applyBorder="1" applyProtection="1">
      <alignment horizontal="center" vertical="top" wrapText="1"/>
      <protection locked="0"/>
    </xf>
    <xf numFmtId="49" fontId="15" fillId="0" borderId="44" xfId="110" applyFont="1" applyBorder="1" applyAlignment="1" applyProtection="1">
      <alignment horizontal="center" vertical="top" wrapText="1"/>
    </xf>
    <xf numFmtId="49" fontId="12" fillId="0" borderId="1" xfId="110" applyFont="1" applyBorder="1" applyAlignment="1" applyProtection="1">
      <alignment horizontal="center" vertical="top" wrapText="1"/>
      <protection locked="0"/>
    </xf>
    <xf numFmtId="0" fontId="22" fillId="0" borderId="0" xfId="165" applyNumberFormat="1" applyAlignment="1" applyProtection="1">
      <alignment horizontal="center" wrapText="1"/>
    </xf>
    <xf numFmtId="0" fontId="0" fillId="0" borderId="0" xfId="0" applyAlignment="1">
      <alignment horizontal="center" wrapText="1"/>
    </xf>
    <xf numFmtId="49" fontId="17" fillId="0" borderId="41" xfId="159" applyFont="1" applyBorder="1" applyAlignment="1" applyProtection="1">
      <alignment horizontal="center" vertical="top" wrapText="1"/>
    </xf>
    <xf numFmtId="49" fontId="17" fillId="0" borderId="42" xfId="159" applyFont="1" applyBorder="1" applyAlignment="1" applyProtection="1">
      <alignment horizontal="center" vertical="top" wrapText="1"/>
      <protection locked="0"/>
    </xf>
    <xf numFmtId="49" fontId="12" fillId="0" borderId="45" xfId="159" applyFont="1" applyBorder="1" applyAlignment="1" applyProtection="1">
      <alignment horizontal="center" vertical="top" wrapText="1"/>
    </xf>
    <xf numFmtId="0" fontId="16" fillId="0" borderId="46" xfId="0" applyFont="1" applyBorder="1" applyAlignment="1">
      <alignment horizontal="center" vertical="top" wrapText="1"/>
    </xf>
    <xf numFmtId="0" fontId="16" fillId="0" borderId="47" xfId="0" applyFont="1" applyBorder="1" applyAlignment="1">
      <alignment horizontal="center" vertical="top" wrapText="1"/>
    </xf>
    <xf numFmtId="0" fontId="17" fillId="0" borderId="23" xfId="137" applyNumberFormat="1" applyFont="1" applyBorder="1" applyProtection="1">
      <alignment horizontal="center" vertical="top" wrapText="1"/>
    </xf>
    <xf numFmtId="0" fontId="17" fillId="0" borderId="59" xfId="137" applyFont="1">
      <alignment horizontal="center" vertical="top" wrapText="1"/>
    </xf>
    <xf numFmtId="0" fontId="17" fillId="0" borderId="44" xfId="95" applyNumberFormat="1" applyFont="1" applyBorder="1" applyProtection="1">
      <alignment horizontal="center" vertical="top" wrapText="1"/>
    </xf>
    <xf numFmtId="0" fontId="17" fillId="0" borderId="1" xfId="95" applyFont="1" applyBorder="1">
      <alignment horizontal="center" vertical="top" wrapText="1"/>
    </xf>
    <xf numFmtId="49" fontId="17" fillId="0" borderId="44" xfId="158" applyNumberFormat="1" applyFont="1" applyBorder="1" applyProtection="1">
      <alignment horizontal="center" vertical="top" wrapText="1"/>
    </xf>
    <xf numFmtId="49" fontId="17" fillId="0" borderId="1" xfId="158" applyFont="1" applyBorder="1">
      <alignment horizontal="center" vertical="top" wrapText="1"/>
    </xf>
    <xf numFmtId="0" fontId="12" fillId="0" borderId="49" xfId="39" applyNumberFormat="1" applyFont="1" applyBorder="1" applyAlignment="1" applyProtection="1">
      <alignment horizontal="left" vertical="top" wrapText="1"/>
    </xf>
    <xf numFmtId="0" fontId="12" fillId="0" borderId="11" xfId="39" applyFont="1" applyBorder="1" applyAlignment="1">
      <alignment horizontal="left" vertical="top" wrapText="1"/>
    </xf>
    <xf numFmtId="0" fontId="12" fillId="0" borderId="52" xfId="39" applyNumberFormat="1" applyFont="1" applyBorder="1" applyAlignment="1" applyProtection="1">
      <alignment horizontal="left" vertical="top" wrapText="1"/>
    </xf>
    <xf numFmtId="0" fontId="12" fillId="0" borderId="13" xfId="39" applyFont="1" applyBorder="1" applyAlignment="1">
      <alignment horizontal="left" vertical="top" wrapText="1"/>
    </xf>
    <xf numFmtId="0" fontId="12" fillId="0" borderId="49" xfId="38" applyNumberFormat="1" applyFont="1" applyBorder="1" applyAlignment="1" applyProtection="1">
      <alignment vertical="top" wrapText="1"/>
    </xf>
    <xf numFmtId="0" fontId="12" fillId="0" borderId="11" xfId="38" applyFont="1" applyBorder="1" applyAlignment="1">
      <alignment vertical="top" wrapText="1"/>
    </xf>
    <xf numFmtId="0" fontId="12" fillId="0" borderId="53" xfId="34" applyNumberFormat="1" applyFont="1" applyBorder="1" applyAlignment="1" applyProtection="1">
      <alignment horizontal="left" vertical="top" wrapText="1"/>
    </xf>
    <xf numFmtId="0" fontId="12" fillId="0" borderId="14" xfId="34" applyNumberFormat="1" applyFont="1" applyBorder="1" applyAlignment="1" applyProtection="1">
      <alignment horizontal="left" vertical="top" wrapText="1"/>
    </xf>
    <xf numFmtId="0" fontId="12" fillId="0" borderId="49" xfId="14" applyNumberFormat="1" applyFont="1" applyBorder="1" applyAlignment="1" applyProtection="1">
      <alignment horizontal="left" vertical="top" wrapText="1"/>
    </xf>
    <xf numFmtId="0" fontId="12" fillId="0" borderId="11" xfId="14" applyFont="1" applyBorder="1" applyAlignment="1">
      <alignment horizontal="left" vertical="top" wrapText="1"/>
    </xf>
    <xf numFmtId="0" fontId="12" fillId="0" borderId="49" xfId="13" applyNumberFormat="1" applyFont="1" applyBorder="1" applyAlignment="1" applyProtection="1">
      <alignment horizontal="left" vertical="top" wrapText="1"/>
    </xf>
    <xf numFmtId="0" fontId="12" fillId="0" borderId="11" xfId="13" applyFont="1" applyBorder="1" applyAlignment="1">
      <alignment horizontal="left" vertical="top" wrapText="1"/>
    </xf>
    <xf numFmtId="0" fontId="12" fillId="0" borderId="50" xfId="21" applyNumberFormat="1" applyFont="1" applyBorder="1" applyProtection="1">
      <alignment horizontal="center" vertical="top" wrapText="1"/>
    </xf>
    <xf numFmtId="0" fontId="12" fillId="0" borderId="16" xfId="21" applyNumberFormat="1" applyFont="1" applyBorder="1" applyProtection="1">
      <alignment horizontal="center" vertical="top" wrapText="1"/>
    </xf>
    <xf numFmtId="0" fontId="12" fillId="0" borderId="51" xfId="11" applyNumberFormat="1" applyFont="1" applyBorder="1" applyProtection="1">
      <alignment horizontal="center" vertical="top" wrapText="1"/>
    </xf>
    <xf numFmtId="0" fontId="12" fillId="0" borderId="48" xfId="11" applyFont="1" applyBorder="1">
      <alignment horizontal="center" vertical="top" wrapText="1"/>
    </xf>
    <xf numFmtId="0" fontId="12" fillId="0" borderId="49" xfId="11" applyFont="1" applyBorder="1">
      <alignment horizontal="center" vertical="top" wrapText="1"/>
    </xf>
    <xf numFmtId="0" fontId="12" fillId="0" borderId="11" xfId="11" applyFont="1" applyBorder="1">
      <alignment horizontal="center" vertical="top" wrapText="1"/>
    </xf>
    <xf numFmtId="0" fontId="12" fillId="0" borderId="48" xfId="21" applyNumberFormat="1" applyFont="1" applyBorder="1" applyProtection="1">
      <alignment horizontal="center" vertical="top" wrapText="1"/>
    </xf>
    <xf numFmtId="0" fontId="12" fillId="0" borderId="11" xfId="21" applyFont="1" applyBorder="1">
      <alignment horizontal="center" vertical="top" wrapText="1"/>
    </xf>
    <xf numFmtId="0" fontId="12" fillId="0" borderId="48" xfId="21" applyNumberFormat="1" applyFont="1" applyBorder="1" applyAlignment="1" applyProtection="1">
      <alignment horizontal="center" vertical="top" wrapText="1"/>
    </xf>
    <xf numFmtId="0" fontId="16" fillId="0" borderId="11" xfId="0" applyFont="1" applyBorder="1" applyAlignment="1">
      <alignment horizontal="center" vertical="top"/>
    </xf>
    <xf numFmtId="0" fontId="7" fillId="0" borderId="0" xfId="165" applyNumberFormat="1" applyFont="1" applyAlignment="1" applyProtection="1">
      <alignment horizontal="center" wrapText="1"/>
    </xf>
    <xf numFmtId="0" fontId="7" fillId="0" borderId="0" xfId="165" applyFont="1" applyAlignment="1">
      <alignment horizontal="center" wrapText="1"/>
    </xf>
    <xf numFmtId="0" fontId="3" fillId="0" borderId="18" xfId="27" applyNumberFormat="1" applyFont="1" applyBorder="1" applyAlignment="1" applyProtection="1">
      <alignment horizontal="right"/>
    </xf>
    <xf numFmtId="0" fontId="0" fillId="0" borderId="18" xfId="0" applyBorder="1" applyAlignment="1">
      <alignment horizontal="right"/>
    </xf>
    <xf numFmtId="0" fontId="12" fillId="0" borderId="49" xfId="12" applyNumberFormat="1" applyFont="1" applyBorder="1" applyProtection="1">
      <alignment horizontal="center"/>
    </xf>
    <xf numFmtId="0" fontId="12" fillId="0" borderId="11" xfId="12" applyFont="1" applyBorder="1">
      <alignment horizontal="center"/>
    </xf>
  </cellXfs>
  <cellStyles count="168">
    <cellStyle name="br" xfId="1"/>
    <cellStyle name="col" xfId="2"/>
    <cellStyle name="st166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21" xfId="89"/>
    <cellStyle name="xl22" xfId="90"/>
    <cellStyle name="xl23" xfId="91"/>
    <cellStyle name="xl24" xfId="92"/>
    <cellStyle name="xl25" xfId="93"/>
    <cellStyle name="xl26" xfId="94"/>
    <cellStyle name="xl27" xfId="95"/>
    <cellStyle name="xl28" xfId="96"/>
    <cellStyle name="xl29" xfId="97"/>
    <cellStyle name="xl30" xfId="98"/>
    <cellStyle name="xl31" xfId="99"/>
    <cellStyle name="xl32" xfId="100"/>
    <cellStyle name="xl33" xfId="101"/>
    <cellStyle name="xl34" xfId="102"/>
    <cellStyle name="xl35" xfId="103"/>
    <cellStyle name="xl36" xfId="104"/>
    <cellStyle name="xl37" xfId="105"/>
    <cellStyle name="xl38" xfId="106"/>
    <cellStyle name="xl39" xfId="107"/>
    <cellStyle name="xl40" xfId="108"/>
    <cellStyle name="xl41" xfId="109"/>
    <cellStyle name="xl42" xfId="110"/>
    <cellStyle name="xl43" xfId="111"/>
    <cellStyle name="xl44" xfId="112"/>
    <cellStyle name="xl45" xfId="113"/>
    <cellStyle name="xl46" xfId="114"/>
    <cellStyle name="xl47" xfId="115"/>
    <cellStyle name="xl48" xfId="116"/>
    <cellStyle name="xl49" xfId="117"/>
    <cellStyle name="xl50" xfId="118"/>
    <cellStyle name="xl51" xfId="119"/>
    <cellStyle name="xl52" xfId="120"/>
    <cellStyle name="xl53" xfId="121"/>
    <cellStyle name="xl54" xfId="122"/>
    <cellStyle name="xl55" xfId="123"/>
    <cellStyle name="xl56" xfId="124"/>
    <cellStyle name="xl57" xfId="125"/>
    <cellStyle name="xl58" xfId="126"/>
    <cellStyle name="xl59" xfId="127"/>
    <cellStyle name="xl60" xfId="128"/>
    <cellStyle name="xl61" xfId="129"/>
    <cellStyle name="xl62" xfId="130"/>
    <cellStyle name="xl63" xfId="131"/>
    <cellStyle name="xl64" xfId="132"/>
    <cellStyle name="xl65" xfId="133"/>
    <cellStyle name="xl66" xfId="134"/>
    <cellStyle name="xl67" xfId="135"/>
    <cellStyle name="xl68" xfId="136"/>
    <cellStyle name="xl69" xfId="137"/>
    <cellStyle name="xl70" xfId="138"/>
    <cellStyle name="xl71" xfId="139"/>
    <cellStyle name="xl72" xfId="140"/>
    <cellStyle name="xl73" xfId="141"/>
    <cellStyle name="xl74" xfId="142"/>
    <cellStyle name="xl75" xfId="143"/>
    <cellStyle name="xl76" xfId="144"/>
    <cellStyle name="xl77" xfId="145"/>
    <cellStyle name="xl78" xfId="146"/>
    <cellStyle name="xl79" xfId="147"/>
    <cellStyle name="xl80" xfId="148"/>
    <cellStyle name="xl81" xfId="149"/>
    <cellStyle name="xl82" xfId="150"/>
    <cellStyle name="xl83" xfId="151"/>
    <cellStyle name="xl84" xfId="152"/>
    <cellStyle name="xl85" xfId="153"/>
    <cellStyle name="xl86" xfId="154"/>
    <cellStyle name="xl87" xfId="155"/>
    <cellStyle name="xl88" xfId="156"/>
    <cellStyle name="xl89" xfId="157"/>
    <cellStyle name="xl90" xfId="158"/>
    <cellStyle name="xl91" xfId="159"/>
    <cellStyle name="xl92" xfId="160"/>
    <cellStyle name="xl93" xfId="161"/>
    <cellStyle name="xl94" xfId="162"/>
    <cellStyle name="xl95" xfId="163"/>
    <cellStyle name="xl96" xfId="164"/>
    <cellStyle name="xl97" xfId="165"/>
    <cellStyle name="xl98" xfId="166"/>
    <cellStyle name="xl99" xfId="167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5"/>
  <sheetViews>
    <sheetView tabSelected="1" zoomScaleSheetLayoutView="100" workbookViewId="0">
      <selection activeCell="C5" sqref="C5:F5"/>
    </sheetView>
  </sheetViews>
  <sheetFormatPr defaultColWidth="9" defaultRowHeight="15"/>
  <cols>
    <col min="1" max="1" width="0.7109375" style="1" customWidth="1"/>
    <col min="2" max="2" width="68" style="6" customWidth="1"/>
    <col min="3" max="3" width="21.140625" style="6" customWidth="1"/>
    <col min="4" max="4" width="12.140625" style="6" customWidth="1"/>
    <col min="5" max="5" width="10.5703125" style="6" customWidth="1"/>
    <col min="6" max="6" width="11.140625" style="6" customWidth="1"/>
    <col min="7" max="16384" width="9" style="1"/>
  </cols>
  <sheetData>
    <row r="1" spans="1:7">
      <c r="D1" s="17"/>
      <c r="E1" s="97" t="s">
        <v>259</v>
      </c>
      <c r="F1" s="99"/>
    </row>
    <row r="2" spans="1:7">
      <c r="D2" s="97" t="s">
        <v>260</v>
      </c>
      <c r="E2" s="100"/>
      <c r="F2" s="100"/>
    </row>
    <row r="3" spans="1:7">
      <c r="D3" s="97" t="s">
        <v>261</v>
      </c>
      <c r="E3" s="100"/>
      <c r="F3" s="100"/>
    </row>
    <row r="4" spans="1:7">
      <c r="D4" s="97" t="s">
        <v>262</v>
      </c>
      <c r="E4" s="100"/>
      <c r="F4" s="100"/>
    </row>
    <row r="5" spans="1:7" ht="12.95" customHeight="1">
      <c r="B5" s="5"/>
      <c r="C5" s="97" t="s">
        <v>271</v>
      </c>
      <c r="D5" s="98"/>
      <c r="E5" s="98"/>
      <c r="F5" s="98"/>
    </row>
    <row r="6" spans="1:7" ht="12.95" customHeight="1">
      <c r="B6" s="5"/>
      <c r="C6" s="5"/>
      <c r="D6" s="18"/>
      <c r="E6" s="18"/>
      <c r="F6" s="18"/>
    </row>
    <row r="7" spans="1:7">
      <c r="E7" s="7"/>
      <c r="F7" s="16"/>
      <c r="G7" s="4"/>
    </row>
    <row r="8" spans="1:7" ht="40.5" customHeight="1">
      <c r="B8" s="103" t="s">
        <v>263</v>
      </c>
      <c r="C8" s="104"/>
      <c r="D8" s="104"/>
      <c r="E8" s="104"/>
      <c r="F8" s="104"/>
      <c r="G8" s="3"/>
    </row>
    <row r="9" spans="1:7" ht="15" customHeight="1">
      <c r="D9" s="8"/>
      <c r="E9" s="8"/>
      <c r="F9" s="8"/>
      <c r="G9" s="3"/>
    </row>
    <row r="10" spans="1:7" ht="21" customHeight="1">
      <c r="B10" s="105" t="s">
        <v>264</v>
      </c>
      <c r="C10" s="106"/>
      <c r="D10" s="106"/>
      <c r="E10" s="106"/>
      <c r="F10" s="106"/>
      <c r="G10" s="3"/>
    </row>
    <row r="11" spans="1:7" ht="14.1" customHeight="1" thickBot="1">
      <c r="A11" s="19"/>
      <c r="B11" s="112" t="s">
        <v>266</v>
      </c>
      <c r="C11" s="113"/>
      <c r="D11" s="113"/>
      <c r="E11" s="113"/>
      <c r="F11" s="114"/>
    </row>
    <row r="12" spans="1:7" ht="12.75" customHeight="1">
      <c r="A12" s="20"/>
      <c r="B12" s="107" t="s">
        <v>0</v>
      </c>
      <c r="C12" s="115" t="s">
        <v>1</v>
      </c>
      <c r="D12" s="117" t="s">
        <v>257</v>
      </c>
      <c r="E12" s="109" t="s">
        <v>2</v>
      </c>
      <c r="F12" s="101" t="s">
        <v>258</v>
      </c>
    </row>
    <row r="13" spans="1:7" ht="9.9499999999999993" customHeight="1">
      <c r="A13" s="20"/>
      <c r="B13" s="108"/>
      <c r="C13" s="116"/>
      <c r="D13" s="118"/>
      <c r="E13" s="110"/>
      <c r="F13" s="102"/>
    </row>
    <row r="14" spans="1:7" ht="9.9499999999999993" customHeight="1">
      <c r="A14" s="20"/>
      <c r="B14" s="108"/>
      <c r="C14" s="116"/>
      <c r="D14" s="118"/>
      <c r="E14" s="110"/>
      <c r="F14" s="102"/>
    </row>
    <row r="15" spans="1:7" ht="9.9499999999999993" customHeight="1">
      <c r="A15" s="20"/>
      <c r="B15" s="108"/>
      <c r="C15" s="116"/>
      <c r="D15" s="118"/>
      <c r="E15" s="110"/>
      <c r="F15" s="102"/>
    </row>
    <row r="16" spans="1:7" ht="6" customHeight="1">
      <c r="A16" s="20"/>
      <c r="B16" s="108"/>
      <c r="C16" s="116"/>
      <c r="D16" s="118"/>
      <c r="E16" s="111"/>
      <c r="F16" s="102"/>
    </row>
    <row r="17" spans="1:6" ht="15" customHeight="1">
      <c r="A17" s="20"/>
      <c r="B17" s="22">
        <v>1</v>
      </c>
      <c r="C17" s="23">
        <v>2</v>
      </c>
      <c r="D17" s="24" t="s">
        <v>265</v>
      </c>
      <c r="E17" s="24" t="s">
        <v>3</v>
      </c>
      <c r="F17" s="25" t="s">
        <v>4</v>
      </c>
    </row>
    <row r="18" spans="1:6" ht="12.95" customHeight="1">
      <c r="A18" s="20"/>
      <c r="B18" s="35" t="s">
        <v>5</v>
      </c>
      <c r="C18" s="26" t="s">
        <v>6</v>
      </c>
      <c r="D18" s="27">
        <v>1669600</v>
      </c>
      <c r="E18" s="27">
        <v>367261.08</v>
      </c>
      <c r="F18" s="39">
        <f>E18/D18*100</f>
        <v>21.996950167704838</v>
      </c>
    </row>
    <row r="19" spans="1:6" ht="12.75" customHeight="1">
      <c r="A19" s="20"/>
      <c r="B19" s="36" t="s">
        <v>8</v>
      </c>
      <c r="C19" s="28"/>
      <c r="D19" s="29"/>
      <c r="E19" s="30"/>
      <c r="F19" s="39"/>
    </row>
    <row r="20" spans="1:6">
      <c r="A20" s="20"/>
      <c r="B20" s="37" t="s">
        <v>9</v>
      </c>
      <c r="C20" s="31" t="s">
        <v>10</v>
      </c>
      <c r="D20" s="32">
        <v>135500</v>
      </c>
      <c r="E20" s="32">
        <v>11331.21</v>
      </c>
      <c r="F20" s="39">
        <f t="shared" ref="F20:F64" si="0">E20/D20*100</f>
        <v>8.3625166051660518</v>
      </c>
    </row>
    <row r="21" spans="1:6">
      <c r="A21" s="20"/>
      <c r="B21" s="37" t="s">
        <v>11</v>
      </c>
      <c r="C21" s="31" t="s">
        <v>12</v>
      </c>
      <c r="D21" s="32">
        <v>3800</v>
      </c>
      <c r="E21" s="32">
        <v>579.57000000000005</v>
      </c>
      <c r="F21" s="39">
        <f t="shared" si="0"/>
        <v>15.251842105263158</v>
      </c>
    </row>
    <row r="22" spans="1:6">
      <c r="A22" s="20"/>
      <c r="B22" s="37" t="s">
        <v>13</v>
      </c>
      <c r="C22" s="31" t="s">
        <v>14</v>
      </c>
      <c r="D22" s="32">
        <v>3800</v>
      </c>
      <c r="E22" s="32">
        <v>579.57000000000005</v>
      </c>
      <c r="F22" s="39">
        <f t="shared" si="0"/>
        <v>15.251842105263158</v>
      </c>
    </row>
    <row r="23" spans="1:6" ht="49.5" customHeight="1">
      <c r="A23" s="20"/>
      <c r="B23" s="37" t="s">
        <v>15</v>
      </c>
      <c r="C23" s="31" t="s">
        <v>16</v>
      </c>
      <c r="D23" s="32">
        <v>3800</v>
      </c>
      <c r="E23" s="32">
        <v>574.57000000000005</v>
      </c>
      <c r="F23" s="39">
        <f t="shared" si="0"/>
        <v>15.120263157894739</v>
      </c>
    </row>
    <row r="24" spans="1:6" ht="72.75" customHeight="1">
      <c r="A24" s="20"/>
      <c r="B24" s="37" t="s">
        <v>17</v>
      </c>
      <c r="C24" s="31" t="s">
        <v>18</v>
      </c>
      <c r="D24" s="32">
        <v>3800</v>
      </c>
      <c r="E24" s="32">
        <v>557.22</v>
      </c>
      <c r="F24" s="39">
        <f t="shared" si="0"/>
        <v>14.663684210526318</v>
      </c>
    </row>
    <row r="25" spans="1:6" ht="73.5" customHeight="1">
      <c r="A25" s="20"/>
      <c r="B25" s="37" t="s">
        <v>19</v>
      </c>
      <c r="C25" s="31" t="s">
        <v>20</v>
      </c>
      <c r="D25" s="32" t="s">
        <v>7</v>
      </c>
      <c r="E25" s="32">
        <v>17.350000000000001</v>
      </c>
      <c r="F25" s="39"/>
    </row>
    <row r="26" spans="1:6" ht="24">
      <c r="A26" s="20"/>
      <c r="B26" s="37" t="s">
        <v>21</v>
      </c>
      <c r="C26" s="31" t="s">
        <v>22</v>
      </c>
      <c r="D26" s="32" t="s">
        <v>7</v>
      </c>
      <c r="E26" s="32">
        <v>5</v>
      </c>
      <c r="F26" s="39"/>
    </row>
    <row r="27" spans="1:6" ht="49.5" customHeight="1">
      <c r="A27" s="20"/>
      <c r="B27" s="37" t="s">
        <v>23</v>
      </c>
      <c r="C27" s="31" t="s">
        <v>24</v>
      </c>
      <c r="D27" s="32" t="s">
        <v>7</v>
      </c>
      <c r="E27" s="32">
        <v>5</v>
      </c>
      <c r="F27" s="39"/>
    </row>
    <row r="28" spans="1:6">
      <c r="A28" s="20"/>
      <c r="B28" s="37" t="s">
        <v>25</v>
      </c>
      <c r="C28" s="31" t="s">
        <v>26</v>
      </c>
      <c r="D28" s="32">
        <v>131700</v>
      </c>
      <c r="E28" s="32">
        <v>10751.64</v>
      </c>
      <c r="F28" s="39">
        <f t="shared" si="0"/>
        <v>8.1637357630979501</v>
      </c>
    </row>
    <row r="29" spans="1:6">
      <c r="A29" s="20"/>
      <c r="B29" s="37" t="s">
        <v>27</v>
      </c>
      <c r="C29" s="31" t="s">
        <v>28</v>
      </c>
      <c r="D29" s="32">
        <v>46200</v>
      </c>
      <c r="E29" s="32">
        <v>5301.79</v>
      </c>
      <c r="F29" s="39">
        <f t="shared" si="0"/>
        <v>11.475735930735931</v>
      </c>
    </row>
    <row r="30" spans="1:6" ht="25.5" customHeight="1">
      <c r="A30" s="20"/>
      <c r="B30" s="37" t="s">
        <v>29</v>
      </c>
      <c r="C30" s="31" t="s">
        <v>30</v>
      </c>
      <c r="D30" s="32">
        <v>46200</v>
      </c>
      <c r="E30" s="32">
        <v>5301.79</v>
      </c>
      <c r="F30" s="39">
        <f t="shared" si="0"/>
        <v>11.475735930735931</v>
      </c>
    </row>
    <row r="31" spans="1:6" ht="51" customHeight="1">
      <c r="A31" s="20"/>
      <c r="B31" s="37" t="s">
        <v>31</v>
      </c>
      <c r="C31" s="31" t="s">
        <v>32</v>
      </c>
      <c r="D31" s="32">
        <v>46200</v>
      </c>
      <c r="E31" s="32">
        <v>5244.72</v>
      </c>
      <c r="F31" s="39">
        <f t="shared" si="0"/>
        <v>11.352207792207793</v>
      </c>
    </row>
    <row r="32" spans="1:6" ht="38.25" customHeight="1">
      <c r="A32" s="20"/>
      <c r="B32" s="37" t="s">
        <v>33</v>
      </c>
      <c r="C32" s="31" t="s">
        <v>34</v>
      </c>
      <c r="D32" s="32" t="s">
        <v>7</v>
      </c>
      <c r="E32" s="32">
        <v>57.07</v>
      </c>
      <c r="F32" s="39"/>
    </row>
    <row r="33" spans="1:6">
      <c r="A33" s="20"/>
      <c r="B33" s="37" t="s">
        <v>35</v>
      </c>
      <c r="C33" s="31" t="s">
        <v>36</v>
      </c>
      <c r="D33" s="32">
        <v>85500</v>
      </c>
      <c r="E33" s="32">
        <v>5449.85</v>
      </c>
      <c r="F33" s="39">
        <f t="shared" si="0"/>
        <v>6.3740935672514629</v>
      </c>
    </row>
    <row r="34" spans="1:6">
      <c r="A34" s="20"/>
      <c r="B34" s="37" t="s">
        <v>37</v>
      </c>
      <c r="C34" s="31" t="s">
        <v>38</v>
      </c>
      <c r="D34" s="32">
        <v>5000</v>
      </c>
      <c r="E34" s="32">
        <v>1</v>
      </c>
      <c r="F34" s="39">
        <f t="shared" si="0"/>
        <v>0.02</v>
      </c>
    </row>
    <row r="35" spans="1:6" ht="26.25" customHeight="1">
      <c r="A35" s="20"/>
      <c r="B35" s="37" t="s">
        <v>39</v>
      </c>
      <c r="C35" s="31" t="s">
        <v>40</v>
      </c>
      <c r="D35" s="32">
        <v>5000</v>
      </c>
      <c r="E35" s="32">
        <v>1</v>
      </c>
      <c r="F35" s="39">
        <f t="shared" si="0"/>
        <v>0.02</v>
      </c>
    </row>
    <row r="36" spans="1:6" ht="48.75" customHeight="1">
      <c r="A36" s="20"/>
      <c r="B36" s="37" t="s">
        <v>41</v>
      </c>
      <c r="C36" s="31" t="s">
        <v>42</v>
      </c>
      <c r="D36" s="32">
        <v>5000</v>
      </c>
      <c r="E36" s="32">
        <v>1</v>
      </c>
      <c r="F36" s="39">
        <f t="shared" si="0"/>
        <v>0.02</v>
      </c>
    </row>
    <row r="37" spans="1:6">
      <c r="A37" s="20"/>
      <c r="B37" s="37" t="s">
        <v>43</v>
      </c>
      <c r="C37" s="31" t="s">
        <v>44</v>
      </c>
      <c r="D37" s="32">
        <v>80500</v>
      </c>
      <c r="E37" s="32">
        <v>5448.85</v>
      </c>
      <c r="F37" s="39">
        <f t="shared" si="0"/>
        <v>6.7687577639751559</v>
      </c>
    </row>
    <row r="38" spans="1:6" ht="26.25" customHeight="1">
      <c r="A38" s="20"/>
      <c r="B38" s="37" t="s">
        <v>45</v>
      </c>
      <c r="C38" s="31" t="s">
        <v>46</v>
      </c>
      <c r="D38" s="32">
        <v>80500</v>
      </c>
      <c r="E38" s="32">
        <v>5448.85</v>
      </c>
      <c r="F38" s="39">
        <f t="shared" si="0"/>
        <v>6.7687577639751559</v>
      </c>
    </row>
    <row r="39" spans="1:6" ht="48">
      <c r="A39" s="20"/>
      <c r="B39" s="37" t="s">
        <v>47</v>
      </c>
      <c r="C39" s="31" t="s">
        <v>48</v>
      </c>
      <c r="D39" s="32">
        <v>80500</v>
      </c>
      <c r="E39" s="32">
        <v>5208.41</v>
      </c>
      <c r="F39" s="39">
        <f t="shared" si="0"/>
        <v>6.4700745341614905</v>
      </c>
    </row>
    <row r="40" spans="1:6" ht="36">
      <c r="A40" s="20"/>
      <c r="B40" s="37" t="s">
        <v>49</v>
      </c>
      <c r="C40" s="31" t="s">
        <v>50</v>
      </c>
      <c r="D40" s="32" t="s">
        <v>7</v>
      </c>
      <c r="E40" s="32">
        <v>240.44</v>
      </c>
      <c r="F40" s="39" t="e">
        <f t="shared" si="0"/>
        <v>#VALUE!</v>
      </c>
    </row>
    <row r="41" spans="1:6">
      <c r="A41" s="20"/>
      <c r="B41" s="37" t="s">
        <v>9</v>
      </c>
      <c r="C41" s="31" t="s">
        <v>51</v>
      </c>
      <c r="D41" s="32">
        <v>37800</v>
      </c>
      <c r="E41" s="32">
        <v>24794.55</v>
      </c>
      <c r="F41" s="39">
        <f t="shared" si="0"/>
        <v>65.594047619047615</v>
      </c>
    </row>
    <row r="42" spans="1:6" ht="24">
      <c r="A42" s="20"/>
      <c r="B42" s="37" t="s">
        <v>52</v>
      </c>
      <c r="C42" s="31" t="s">
        <v>53</v>
      </c>
      <c r="D42" s="32">
        <v>37800</v>
      </c>
      <c r="E42" s="32">
        <v>24794.55</v>
      </c>
      <c r="F42" s="39">
        <f t="shared" si="0"/>
        <v>65.594047619047615</v>
      </c>
    </row>
    <row r="43" spans="1:6" ht="60">
      <c r="A43" s="20"/>
      <c r="B43" s="37" t="s">
        <v>54</v>
      </c>
      <c r="C43" s="31" t="s">
        <v>55</v>
      </c>
      <c r="D43" s="32">
        <v>7600</v>
      </c>
      <c r="E43" s="32">
        <v>1907.55</v>
      </c>
      <c r="F43" s="39">
        <f t="shared" si="0"/>
        <v>25.099342105263155</v>
      </c>
    </row>
    <row r="44" spans="1:6" ht="49.5" customHeight="1">
      <c r="A44" s="20"/>
      <c r="B44" s="37" t="s">
        <v>56</v>
      </c>
      <c r="C44" s="31" t="s">
        <v>57</v>
      </c>
      <c r="D44" s="32">
        <v>7600</v>
      </c>
      <c r="E44" s="32">
        <v>1907.55</v>
      </c>
      <c r="F44" s="39">
        <f t="shared" si="0"/>
        <v>25.099342105263155</v>
      </c>
    </row>
    <row r="45" spans="1:6" ht="39" customHeight="1">
      <c r="A45" s="20"/>
      <c r="B45" s="37" t="s">
        <v>58</v>
      </c>
      <c r="C45" s="31" t="s">
        <v>59</v>
      </c>
      <c r="D45" s="32">
        <v>7600</v>
      </c>
      <c r="E45" s="32">
        <v>1907.55</v>
      </c>
      <c r="F45" s="39">
        <f t="shared" si="0"/>
        <v>25.099342105263155</v>
      </c>
    </row>
    <row r="46" spans="1:6" ht="49.5" customHeight="1">
      <c r="A46" s="20"/>
      <c r="B46" s="37" t="s">
        <v>60</v>
      </c>
      <c r="C46" s="31" t="s">
        <v>61</v>
      </c>
      <c r="D46" s="32">
        <v>30200</v>
      </c>
      <c r="E46" s="32">
        <v>22887</v>
      </c>
      <c r="F46" s="39">
        <f t="shared" si="0"/>
        <v>75.784768211920522</v>
      </c>
    </row>
    <row r="47" spans="1:6" ht="51" customHeight="1">
      <c r="A47" s="20"/>
      <c r="B47" s="37" t="s">
        <v>62</v>
      </c>
      <c r="C47" s="31" t="s">
        <v>63</v>
      </c>
      <c r="D47" s="32">
        <v>30200</v>
      </c>
      <c r="E47" s="32">
        <v>22887</v>
      </c>
      <c r="F47" s="39">
        <f t="shared" si="0"/>
        <v>75.784768211920522</v>
      </c>
    </row>
    <row r="48" spans="1:6" ht="48.75" customHeight="1">
      <c r="A48" s="20"/>
      <c r="B48" s="37" t="s">
        <v>64</v>
      </c>
      <c r="C48" s="31" t="s">
        <v>65</v>
      </c>
      <c r="D48" s="32">
        <v>30200</v>
      </c>
      <c r="E48" s="32">
        <v>22887</v>
      </c>
      <c r="F48" s="39">
        <f t="shared" si="0"/>
        <v>75.784768211920522</v>
      </c>
    </row>
    <row r="49" spans="1:6">
      <c r="A49" s="20"/>
      <c r="B49" s="37" t="s">
        <v>66</v>
      </c>
      <c r="C49" s="31" t="s">
        <v>67</v>
      </c>
      <c r="D49" s="32">
        <v>1496300</v>
      </c>
      <c r="E49" s="32">
        <v>331135.32</v>
      </c>
      <c r="F49" s="39">
        <f t="shared" si="0"/>
        <v>22.130276014168281</v>
      </c>
    </row>
    <row r="50" spans="1:6" ht="24">
      <c r="A50" s="20"/>
      <c r="B50" s="37" t="s">
        <v>68</v>
      </c>
      <c r="C50" s="31" t="s">
        <v>69</v>
      </c>
      <c r="D50" s="32">
        <v>1496300</v>
      </c>
      <c r="E50" s="32">
        <v>331135.32</v>
      </c>
      <c r="F50" s="39">
        <f t="shared" si="0"/>
        <v>22.130276014168281</v>
      </c>
    </row>
    <row r="51" spans="1:6">
      <c r="A51" s="20"/>
      <c r="B51" s="37" t="s">
        <v>70</v>
      </c>
      <c r="C51" s="31" t="s">
        <v>71</v>
      </c>
      <c r="D51" s="32">
        <v>1206300</v>
      </c>
      <c r="E51" s="32">
        <v>280800</v>
      </c>
      <c r="F51" s="39">
        <f t="shared" si="0"/>
        <v>23.277791594130814</v>
      </c>
    </row>
    <row r="52" spans="1:6">
      <c r="A52" s="20"/>
      <c r="B52" s="37" t="s">
        <v>72</v>
      </c>
      <c r="C52" s="31" t="s">
        <v>73</v>
      </c>
      <c r="D52" s="32">
        <v>1206300</v>
      </c>
      <c r="E52" s="32">
        <v>280800</v>
      </c>
      <c r="F52" s="39">
        <f t="shared" si="0"/>
        <v>23.277791594130814</v>
      </c>
    </row>
    <row r="53" spans="1:6" ht="24">
      <c r="A53" s="20"/>
      <c r="B53" s="37" t="s">
        <v>74</v>
      </c>
      <c r="C53" s="31" t="s">
        <v>75</v>
      </c>
      <c r="D53" s="32">
        <v>1206300</v>
      </c>
      <c r="E53" s="32">
        <v>280800</v>
      </c>
      <c r="F53" s="39">
        <f t="shared" si="0"/>
        <v>23.277791594130814</v>
      </c>
    </row>
    <row r="54" spans="1:6" ht="24">
      <c r="A54" s="20"/>
      <c r="B54" s="37" t="s">
        <v>76</v>
      </c>
      <c r="C54" s="31" t="s">
        <v>77</v>
      </c>
      <c r="D54" s="32">
        <v>12500</v>
      </c>
      <c r="E54" s="32">
        <v>2000</v>
      </c>
      <c r="F54" s="39">
        <f t="shared" si="0"/>
        <v>16</v>
      </c>
    </row>
    <row r="55" spans="1:6">
      <c r="A55" s="20"/>
      <c r="B55" s="37" t="s">
        <v>78</v>
      </c>
      <c r="C55" s="31" t="s">
        <v>79</v>
      </c>
      <c r="D55" s="32">
        <v>12500</v>
      </c>
      <c r="E55" s="32">
        <v>2000</v>
      </c>
      <c r="F55" s="39">
        <f t="shared" si="0"/>
        <v>16</v>
      </c>
    </row>
    <row r="56" spans="1:6">
      <c r="A56" s="20"/>
      <c r="B56" s="37" t="s">
        <v>80</v>
      </c>
      <c r="C56" s="31" t="s">
        <v>81</v>
      </c>
      <c r="D56" s="32">
        <v>12500</v>
      </c>
      <c r="E56" s="32">
        <v>2000</v>
      </c>
      <c r="F56" s="39">
        <f t="shared" si="0"/>
        <v>16</v>
      </c>
    </row>
    <row r="57" spans="1:6">
      <c r="A57" s="20"/>
      <c r="B57" s="37" t="s">
        <v>82</v>
      </c>
      <c r="C57" s="31" t="s">
        <v>83</v>
      </c>
      <c r="D57" s="32">
        <v>78900</v>
      </c>
      <c r="E57" s="32">
        <v>12635.32</v>
      </c>
      <c r="F57" s="39">
        <f t="shared" si="0"/>
        <v>16.014347275031685</v>
      </c>
    </row>
    <row r="58" spans="1:6" ht="24.75" customHeight="1">
      <c r="A58" s="20"/>
      <c r="B58" s="37" t="s">
        <v>84</v>
      </c>
      <c r="C58" s="31" t="s">
        <v>85</v>
      </c>
      <c r="D58" s="32">
        <v>200</v>
      </c>
      <c r="E58" s="32" t="s">
        <v>7</v>
      </c>
      <c r="F58" s="39"/>
    </row>
    <row r="59" spans="1:6" ht="25.5" customHeight="1">
      <c r="A59" s="20"/>
      <c r="B59" s="37" t="s">
        <v>86</v>
      </c>
      <c r="C59" s="31" t="s">
        <v>87</v>
      </c>
      <c r="D59" s="32">
        <v>200</v>
      </c>
      <c r="E59" s="32" t="s">
        <v>7</v>
      </c>
      <c r="F59" s="39"/>
    </row>
    <row r="60" spans="1:6" ht="24.75" customHeight="1">
      <c r="A60" s="20"/>
      <c r="B60" s="37" t="s">
        <v>88</v>
      </c>
      <c r="C60" s="31" t="s">
        <v>89</v>
      </c>
      <c r="D60" s="32">
        <v>78700</v>
      </c>
      <c r="E60" s="32">
        <v>12635.32</v>
      </c>
      <c r="F60" s="39">
        <f t="shared" si="0"/>
        <v>16.055044472681068</v>
      </c>
    </row>
    <row r="61" spans="1:6" ht="26.25" customHeight="1">
      <c r="A61" s="20"/>
      <c r="B61" s="37" t="s">
        <v>90</v>
      </c>
      <c r="C61" s="31" t="s">
        <v>91</v>
      </c>
      <c r="D61" s="32">
        <v>78700</v>
      </c>
      <c r="E61" s="32">
        <v>12635.32</v>
      </c>
      <c r="F61" s="39">
        <f t="shared" si="0"/>
        <v>16.055044472681068</v>
      </c>
    </row>
    <row r="62" spans="1:6">
      <c r="A62" s="20"/>
      <c r="B62" s="37" t="s">
        <v>92</v>
      </c>
      <c r="C62" s="31" t="s">
        <v>93</v>
      </c>
      <c r="D62" s="32">
        <v>198600</v>
      </c>
      <c r="E62" s="32">
        <v>35700</v>
      </c>
      <c r="F62" s="39">
        <f t="shared" si="0"/>
        <v>17.975830815709969</v>
      </c>
    </row>
    <row r="63" spans="1:6" ht="36">
      <c r="A63" s="20"/>
      <c r="B63" s="37" t="s">
        <v>94</v>
      </c>
      <c r="C63" s="31" t="s">
        <v>95</v>
      </c>
      <c r="D63" s="32">
        <v>198600</v>
      </c>
      <c r="E63" s="32">
        <v>35700</v>
      </c>
      <c r="F63" s="39">
        <f t="shared" si="0"/>
        <v>17.975830815709969</v>
      </c>
    </row>
    <row r="64" spans="1:6" ht="48.75" thickBot="1">
      <c r="A64" s="20"/>
      <c r="B64" s="38" t="s">
        <v>96</v>
      </c>
      <c r="C64" s="33" t="s">
        <v>97</v>
      </c>
      <c r="D64" s="34">
        <v>198600</v>
      </c>
      <c r="E64" s="34">
        <v>35700</v>
      </c>
      <c r="F64" s="40">
        <f t="shared" si="0"/>
        <v>17.975830815709969</v>
      </c>
    </row>
    <row r="65" spans="2:6">
      <c r="B65" s="21"/>
      <c r="C65" s="21"/>
      <c r="F65" s="21"/>
    </row>
  </sheetData>
  <mergeCells count="13">
    <mergeCell ref="B11:F11"/>
    <mergeCell ref="C12:C16"/>
    <mergeCell ref="D12:D16"/>
    <mergeCell ref="C5:F5"/>
    <mergeCell ref="E1:F1"/>
    <mergeCell ref="D2:F2"/>
    <mergeCell ref="D3:F3"/>
    <mergeCell ref="D4:F4"/>
    <mergeCell ref="F12:F16"/>
    <mergeCell ref="B8:F8"/>
    <mergeCell ref="B10:F10"/>
    <mergeCell ref="B12:B16"/>
    <mergeCell ref="E12:E16"/>
  </mergeCells>
  <phoneticPr fontId="2" type="noConversion"/>
  <pageMargins left="0.59055118110236227" right="0" top="0.19685039370078741" bottom="0" header="0.51181102362204722" footer="0.51181102362204722"/>
  <pageSetup paperSize="9" scale="7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02"/>
  <sheetViews>
    <sheetView workbookViewId="0">
      <selection activeCell="I14" sqref="I14"/>
    </sheetView>
  </sheetViews>
  <sheetFormatPr defaultColWidth="9" defaultRowHeight="15"/>
  <cols>
    <col min="1" max="1" width="0.85546875" style="1" customWidth="1"/>
    <col min="2" max="2" width="60.42578125" style="1" customWidth="1"/>
    <col min="3" max="3" width="20.7109375" style="1" customWidth="1"/>
    <col min="4" max="4" width="13" style="1" customWidth="1"/>
    <col min="5" max="5" width="11" style="1" customWidth="1"/>
    <col min="6" max="6" width="10.7109375" style="1" customWidth="1"/>
    <col min="7" max="7" width="8" style="1" customWidth="1"/>
    <col min="8" max="16384" width="9" style="1"/>
  </cols>
  <sheetData>
    <row r="1" spans="1:9" ht="15" customHeight="1">
      <c r="B1" s="2"/>
      <c r="C1" s="2"/>
      <c r="D1" s="2"/>
      <c r="E1" s="2"/>
      <c r="F1" s="2"/>
      <c r="G1" s="2"/>
    </row>
    <row r="2" spans="1:9" ht="14.1" customHeight="1">
      <c r="B2" s="119" t="s">
        <v>98</v>
      </c>
      <c r="C2" s="120"/>
      <c r="D2" s="120"/>
      <c r="E2" s="120"/>
      <c r="F2" s="120"/>
      <c r="G2" s="2"/>
    </row>
    <row r="3" spans="1:9" ht="12.95" customHeight="1" thickBot="1">
      <c r="B3" s="41"/>
      <c r="C3" s="42"/>
      <c r="D3" s="42"/>
      <c r="E3" s="41"/>
      <c r="F3" s="71" t="s">
        <v>269</v>
      </c>
      <c r="G3" s="2"/>
    </row>
    <row r="4" spans="1:9" ht="12" customHeight="1">
      <c r="A4" s="20"/>
      <c r="B4" s="126" t="s">
        <v>0</v>
      </c>
      <c r="C4" s="128" t="s">
        <v>99</v>
      </c>
      <c r="D4" s="130" t="s">
        <v>267</v>
      </c>
      <c r="E4" s="121" t="s">
        <v>100</v>
      </c>
      <c r="F4" s="123" t="s">
        <v>258</v>
      </c>
      <c r="G4" s="2"/>
    </row>
    <row r="5" spans="1:9" ht="9.75" customHeight="1">
      <c r="A5" s="20"/>
      <c r="B5" s="127"/>
      <c r="C5" s="129"/>
      <c r="D5" s="131"/>
      <c r="E5" s="122"/>
      <c r="F5" s="124"/>
      <c r="G5" s="2"/>
    </row>
    <row r="6" spans="1:9" ht="11.25" customHeight="1">
      <c r="A6" s="20"/>
      <c r="B6" s="127"/>
      <c r="C6" s="129"/>
      <c r="D6" s="131"/>
      <c r="E6" s="110"/>
      <c r="F6" s="124"/>
      <c r="G6" s="2"/>
    </row>
    <row r="7" spans="1:9" ht="10.5" customHeight="1">
      <c r="A7" s="20"/>
      <c r="B7" s="127"/>
      <c r="C7" s="129"/>
      <c r="D7" s="131"/>
      <c r="E7" s="110"/>
      <c r="F7" s="124"/>
      <c r="G7" s="2"/>
    </row>
    <row r="8" spans="1:9" ht="10.5" hidden="1" customHeight="1">
      <c r="A8" s="20"/>
      <c r="B8" s="127"/>
      <c r="C8" s="129"/>
      <c r="D8" s="131"/>
      <c r="E8" s="110"/>
      <c r="F8" s="124"/>
      <c r="G8" s="2"/>
    </row>
    <row r="9" spans="1:9" ht="9" hidden="1" customHeight="1">
      <c r="A9" s="20"/>
      <c r="B9" s="127"/>
      <c r="C9" s="129"/>
      <c r="D9" s="131"/>
      <c r="E9" s="111"/>
      <c r="F9" s="125"/>
      <c r="G9" s="2"/>
    </row>
    <row r="10" spans="1:9" ht="12.95" customHeight="1">
      <c r="A10" s="20"/>
      <c r="B10" s="43">
        <v>1</v>
      </c>
      <c r="C10" s="44">
        <v>2</v>
      </c>
      <c r="D10" s="45" t="s">
        <v>265</v>
      </c>
      <c r="E10" s="45" t="s">
        <v>3</v>
      </c>
      <c r="F10" s="46" t="s">
        <v>4</v>
      </c>
      <c r="G10" s="2"/>
    </row>
    <row r="11" spans="1:9" ht="15" customHeight="1">
      <c r="A11" s="20"/>
      <c r="B11" s="72" t="s">
        <v>101</v>
      </c>
      <c r="C11" s="47" t="s">
        <v>102</v>
      </c>
      <c r="D11" s="48">
        <v>1764842.17</v>
      </c>
      <c r="E11" s="48">
        <v>310759.83</v>
      </c>
      <c r="F11" s="49">
        <f>E11/D11*100</f>
        <v>17.608363811932261</v>
      </c>
      <c r="G11" s="2"/>
    </row>
    <row r="12" spans="1:9" ht="15" customHeight="1">
      <c r="A12" s="20"/>
      <c r="B12" s="73" t="s">
        <v>8</v>
      </c>
      <c r="C12" s="50"/>
      <c r="D12" s="51"/>
      <c r="E12" s="52"/>
      <c r="F12" s="49"/>
      <c r="G12" s="2"/>
    </row>
    <row r="13" spans="1:9">
      <c r="A13" s="20"/>
      <c r="B13" s="74" t="s">
        <v>103</v>
      </c>
      <c r="C13" s="53" t="s">
        <v>104</v>
      </c>
      <c r="D13" s="54">
        <v>321600</v>
      </c>
      <c r="E13" s="54">
        <v>60766.05</v>
      </c>
      <c r="F13" s="49">
        <f t="shared" ref="F13:F64" si="0">E13/D13*100</f>
        <v>18.894916044776121</v>
      </c>
      <c r="G13" s="2"/>
      <c r="I13" s="70"/>
    </row>
    <row r="14" spans="1:9" ht="51" customHeight="1">
      <c r="A14" s="20"/>
      <c r="B14" s="75" t="s">
        <v>105</v>
      </c>
      <c r="C14" s="53" t="s">
        <v>106</v>
      </c>
      <c r="D14" s="54">
        <v>321600</v>
      </c>
      <c r="E14" s="54">
        <v>60766.05</v>
      </c>
      <c r="F14" s="49">
        <f t="shared" si="0"/>
        <v>18.894916044776121</v>
      </c>
      <c r="G14" s="2"/>
    </row>
    <row r="15" spans="1:9" ht="27.75" customHeight="1">
      <c r="B15" s="74" t="s">
        <v>107</v>
      </c>
      <c r="C15" s="53" t="s">
        <v>108</v>
      </c>
      <c r="D15" s="54">
        <v>321600</v>
      </c>
      <c r="E15" s="54">
        <v>60766.05</v>
      </c>
      <c r="F15" s="49">
        <f t="shared" si="0"/>
        <v>18.894916044776121</v>
      </c>
      <c r="G15" s="2"/>
    </row>
    <row r="16" spans="1:9" ht="15.75" customHeight="1">
      <c r="B16" s="76" t="s">
        <v>109</v>
      </c>
      <c r="C16" s="53" t="s">
        <v>110</v>
      </c>
      <c r="D16" s="54">
        <v>247000</v>
      </c>
      <c r="E16" s="54">
        <v>41896.050000000003</v>
      </c>
      <c r="F16" s="49">
        <f t="shared" si="0"/>
        <v>16.961963562753038</v>
      </c>
      <c r="G16" s="2"/>
    </row>
    <row r="17" spans="2:7" ht="38.25" customHeight="1">
      <c r="B17" s="76" t="s">
        <v>111</v>
      </c>
      <c r="C17" s="53" t="s">
        <v>112</v>
      </c>
      <c r="D17" s="54">
        <v>74600</v>
      </c>
      <c r="E17" s="54">
        <v>18870</v>
      </c>
      <c r="F17" s="49">
        <f t="shared" si="0"/>
        <v>25.294906166219839</v>
      </c>
      <c r="G17" s="2"/>
    </row>
    <row r="18" spans="2:7" ht="24.75" customHeight="1">
      <c r="B18" s="76" t="s">
        <v>113</v>
      </c>
      <c r="C18" s="53" t="s">
        <v>114</v>
      </c>
      <c r="D18" s="54">
        <v>343100</v>
      </c>
      <c r="E18" s="54">
        <v>76168.08</v>
      </c>
      <c r="F18" s="49">
        <f t="shared" si="0"/>
        <v>22.199965024774119</v>
      </c>
      <c r="G18" s="2"/>
    </row>
    <row r="19" spans="2:7" ht="50.25" customHeight="1">
      <c r="B19" s="76" t="s">
        <v>105</v>
      </c>
      <c r="C19" s="53" t="s">
        <v>115</v>
      </c>
      <c r="D19" s="54">
        <v>343100</v>
      </c>
      <c r="E19" s="54">
        <v>76168.08</v>
      </c>
      <c r="F19" s="49">
        <f t="shared" si="0"/>
        <v>22.199965024774119</v>
      </c>
      <c r="G19" s="2"/>
    </row>
    <row r="20" spans="2:7" ht="24" customHeight="1">
      <c r="B20" s="76" t="s">
        <v>107</v>
      </c>
      <c r="C20" s="53" t="s">
        <v>116</v>
      </c>
      <c r="D20" s="54">
        <v>343100</v>
      </c>
      <c r="E20" s="54">
        <v>76168.08</v>
      </c>
      <c r="F20" s="49">
        <f t="shared" si="0"/>
        <v>22.199965024774119</v>
      </c>
      <c r="G20" s="2"/>
    </row>
    <row r="21" spans="2:7" ht="15.75" customHeight="1">
      <c r="B21" s="76" t="s">
        <v>109</v>
      </c>
      <c r="C21" s="53" t="s">
        <v>117</v>
      </c>
      <c r="D21" s="54">
        <v>263500</v>
      </c>
      <c r="E21" s="54">
        <v>54827.68</v>
      </c>
      <c r="F21" s="49">
        <f t="shared" si="0"/>
        <v>20.807468690702088</v>
      </c>
      <c r="G21" s="2"/>
    </row>
    <row r="22" spans="2:7" ht="38.25" customHeight="1">
      <c r="B22" s="76" t="s">
        <v>111</v>
      </c>
      <c r="C22" s="53" t="s">
        <v>118</v>
      </c>
      <c r="D22" s="54">
        <v>79600</v>
      </c>
      <c r="E22" s="54">
        <v>21340.400000000001</v>
      </c>
      <c r="F22" s="49">
        <f t="shared" si="0"/>
        <v>26.809547738693468</v>
      </c>
      <c r="G22" s="2"/>
    </row>
    <row r="23" spans="2:7" ht="27" customHeight="1">
      <c r="B23" s="77" t="s">
        <v>119</v>
      </c>
      <c r="C23" s="53" t="s">
        <v>120</v>
      </c>
      <c r="D23" s="54">
        <v>343277.91</v>
      </c>
      <c r="E23" s="54">
        <v>108479.01</v>
      </c>
      <c r="F23" s="49">
        <f t="shared" si="0"/>
        <v>31.60092940440007</v>
      </c>
      <c r="G23" s="2"/>
    </row>
    <row r="24" spans="2:7" ht="25.5" customHeight="1">
      <c r="B24" s="76" t="s">
        <v>121</v>
      </c>
      <c r="C24" s="53" t="s">
        <v>122</v>
      </c>
      <c r="D24" s="54">
        <v>325270</v>
      </c>
      <c r="E24" s="54">
        <v>107746.8</v>
      </c>
      <c r="F24" s="49">
        <f t="shared" si="0"/>
        <v>33.125342023549671</v>
      </c>
      <c r="G24" s="2"/>
    </row>
    <row r="25" spans="2:7" ht="26.25" customHeight="1">
      <c r="B25" s="76" t="s">
        <v>123</v>
      </c>
      <c r="C25" s="53" t="s">
        <v>124</v>
      </c>
      <c r="D25" s="54">
        <v>325270</v>
      </c>
      <c r="E25" s="54">
        <v>107746.8</v>
      </c>
      <c r="F25" s="49">
        <f t="shared" si="0"/>
        <v>33.125342023549671</v>
      </c>
      <c r="G25" s="2"/>
    </row>
    <row r="26" spans="2:7" ht="14.25" customHeight="1">
      <c r="B26" s="76" t="s">
        <v>125</v>
      </c>
      <c r="C26" s="53" t="s">
        <v>126</v>
      </c>
      <c r="D26" s="54">
        <v>325270</v>
      </c>
      <c r="E26" s="54">
        <v>107746.8</v>
      </c>
      <c r="F26" s="49">
        <f t="shared" si="0"/>
        <v>33.125342023549671</v>
      </c>
      <c r="G26" s="2"/>
    </row>
    <row r="27" spans="2:7">
      <c r="B27" s="76" t="s">
        <v>127</v>
      </c>
      <c r="C27" s="53" t="s">
        <v>128</v>
      </c>
      <c r="D27" s="54">
        <v>18007.91</v>
      </c>
      <c r="E27" s="54">
        <v>732.21</v>
      </c>
      <c r="F27" s="49">
        <f t="shared" si="0"/>
        <v>4.0660465317740933</v>
      </c>
      <c r="G27" s="2"/>
    </row>
    <row r="28" spans="2:7" ht="13.5" customHeight="1">
      <c r="B28" s="76" t="s">
        <v>129</v>
      </c>
      <c r="C28" s="53" t="s">
        <v>130</v>
      </c>
      <c r="D28" s="54">
        <v>18007.91</v>
      </c>
      <c r="E28" s="54">
        <v>732.21</v>
      </c>
      <c r="F28" s="49">
        <f t="shared" si="0"/>
        <v>4.0660465317740933</v>
      </c>
      <c r="G28" s="2"/>
    </row>
    <row r="29" spans="2:7" ht="14.25" customHeight="1">
      <c r="B29" s="76" t="s">
        <v>131</v>
      </c>
      <c r="C29" s="53" t="s">
        <v>132</v>
      </c>
      <c r="D29" s="54">
        <v>14900</v>
      </c>
      <c r="E29" s="54" t="s">
        <v>7</v>
      </c>
      <c r="F29" s="49">
        <v>0</v>
      </c>
      <c r="G29" s="2"/>
    </row>
    <row r="30" spans="2:7">
      <c r="B30" s="76" t="s">
        <v>133</v>
      </c>
      <c r="C30" s="53" t="s">
        <v>134</v>
      </c>
      <c r="D30" s="54">
        <v>3107.91</v>
      </c>
      <c r="E30" s="54">
        <v>732.21</v>
      </c>
      <c r="F30" s="49">
        <f t="shared" si="0"/>
        <v>23.559562535594665</v>
      </c>
      <c r="G30" s="2"/>
    </row>
    <row r="31" spans="2:7" ht="38.25" customHeight="1">
      <c r="B31" s="76" t="s">
        <v>135</v>
      </c>
      <c r="C31" s="55" t="s">
        <v>136</v>
      </c>
      <c r="D31" s="54">
        <v>12500</v>
      </c>
      <c r="E31" s="54" t="s">
        <v>7</v>
      </c>
      <c r="F31" s="49">
        <v>0</v>
      </c>
      <c r="G31" s="2"/>
    </row>
    <row r="32" spans="2:7" ht="27" customHeight="1">
      <c r="B32" s="78" t="s">
        <v>121</v>
      </c>
      <c r="C32" s="56" t="s">
        <v>137</v>
      </c>
      <c r="D32" s="57">
        <v>12500</v>
      </c>
      <c r="E32" s="54" t="s">
        <v>7</v>
      </c>
      <c r="F32" s="49">
        <v>0</v>
      </c>
      <c r="G32" s="2"/>
    </row>
    <row r="33" spans="2:7" ht="26.25" customHeight="1">
      <c r="B33" s="78" t="s">
        <v>123</v>
      </c>
      <c r="C33" s="58" t="s">
        <v>138</v>
      </c>
      <c r="D33" s="57">
        <v>12500</v>
      </c>
      <c r="E33" s="54" t="s">
        <v>7</v>
      </c>
      <c r="F33" s="49">
        <v>0</v>
      </c>
      <c r="G33" s="2"/>
    </row>
    <row r="34" spans="2:7" ht="15.75" customHeight="1">
      <c r="B34" s="78" t="s">
        <v>125</v>
      </c>
      <c r="C34" s="58" t="s">
        <v>139</v>
      </c>
      <c r="D34" s="57">
        <v>12500</v>
      </c>
      <c r="E34" s="54" t="s">
        <v>7</v>
      </c>
      <c r="F34" s="49">
        <v>0</v>
      </c>
      <c r="G34" s="2"/>
    </row>
    <row r="35" spans="2:7" ht="63" customHeight="1">
      <c r="B35" s="78" t="s">
        <v>140</v>
      </c>
      <c r="C35" s="58" t="s">
        <v>141</v>
      </c>
      <c r="D35" s="57">
        <v>39480</v>
      </c>
      <c r="E35" s="54" t="s">
        <v>7</v>
      </c>
      <c r="F35" s="49">
        <v>0</v>
      </c>
      <c r="G35" s="2"/>
    </row>
    <row r="36" spans="2:7">
      <c r="B36" s="78" t="s">
        <v>142</v>
      </c>
      <c r="C36" s="59" t="s">
        <v>143</v>
      </c>
      <c r="D36" s="57">
        <v>39480</v>
      </c>
      <c r="E36" s="54" t="s">
        <v>7</v>
      </c>
      <c r="F36" s="49">
        <v>0</v>
      </c>
      <c r="G36" s="2"/>
    </row>
    <row r="37" spans="2:7" ht="15" customHeight="1">
      <c r="B37" s="79" t="s">
        <v>92</v>
      </c>
      <c r="C37" s="53" t="s">
        <v>144</v>
      </c>
      <c r="D37" s="54">
        <v>39480</v>
      </c>
      <c r="E37" s="54" t="s">
        <v>7</v>
      </c>
      <c r="F37" s="49">
        <v>0</v>
      </c>
      <c r="G37" s="2"/>
    </row>
    <row r="38" spans="2:7" ht="38.25" customHeight="1">
      <c r="B38" s="77" t="s">
        <v>145</v>
      </c>
      <c r="C38" s="53" t="s">
        <v>146</v>
      </c>
      <c r="D38" s="54">
        <v>200</v>
      </c>
      <c r="E38" s="54" t="s">
        <v>7</v>
      </c>
      <c r="F38" s="49">
        <v>0</v>
      </c>
      <c r="G38" s="2"/>
    </row>
    <row r="39" spans="2:7" ht="27.75" customHeight="1">
      <c r="B39" s="76" t="s">
        <v>121</v>
      </c>
      <c r="C39" s="53" t="s">
        <v>147</v>
      </c>
      <c r="D39" s="54">
        <v>200</v>
      </c>
      <c r="E39" s="54" t="s">
        <v>7</v>
      </c>
      <c r="F39" s="49">
        <v>0</v>
      </c>
      <c r="G39" s="2"/>
    </row>
    <row r="40" spans="2:7" ht="24.75" customHeight="1">
      <c r="B40" s="76" t="s">
        <v>123</v>
      </c>
      <c r="C40" s="53" t="s">
        <v>148</v>
      </c>
      <c r="D40" s="54">
        <v>200</v>
      </c>
      <c r="E40" s="54" t="s">
        <v>7</v>
      </c>
      <c r="F40" s="49">
        <v>0</v>
      </c>
      <c r="G40" s="2"/>
    </row>
    <row r="41" spans="2:7" ht="13.5" customHeight="1">
      <c r="B41" s="76" t="s">
        <v>125</v>
      </c>
      <c r="C41" s="53" t="s">
        <v>149</v>
      </c>
      <c r="D41" s="54">
        <v>200</v>
      </c>
      <c r="E41" s="54" t="s">
        <v>7</v>
      </c>
      <c r="F41" s="49">
        <v>0</v>
      </c>
      <c r="G41" s="2"/>
    </row>
    <row r="42" spans="2:7">
      <c r="B42" s="76" t="s">
        <v>150</v>
      </c>
      <c r="C42" s="53" t="s">
        <v>151</v>
      </c>
      <c r="D42" s="54">
        <v>5000</v>
      </c>
      <c r="E42" s="54" t="s">
        <v>7</v>
      </c>
      <c r="F42" s="49">
        <v>0</v>
      </c>
      <c r="G42" s="2"/>
    </row>
    <row r="43" spans="2:7">
      <c r="B43" s="76" t="s">
        <v>127</v>
      </c>
      <c r="C43" s="53" t="s">
        <v>152</v>
      </c>
      <c r="D43" s="54">
        <v>5000</v>
      </c>
      <c r="E43" s="54" t="s">
        <v>7</v>
      </c>
      <c r="F43" s="49">
        <v>0</v>
      </c>
      <c r="G43" s="2"/>
    </row>
    <row r="44" spans="2:7">
      <c r="B44" s="77" t="s">
        <v>153</v>
      </c>
      <c r="C44" s="53" t="s">
        <v>154</v>
      </c>
      <c r="D44" s="54">
        <v>5000</v>
      </c>
      <c r="E44" s="54" t="s">
        <v>7</v>
      </c>
      <c r="F44" s="49">
        <v>0</v>
      </c>
      <c r="G44" s="2"/>
    </row>
    <row r="45" spans="2:7" ht="14.25" customHeight="1">
      <c r="B45" s="76" t="s">
        <v>155</v>
      </c>
      <c r="C45" s="53" t="s">
        <v>156</v>
      </c>
      <c r="D45" s="54">
        <v>11400</v>
      </c>
      <c r="E45" s="54" t="s">
        <v>7</v>
      </c>
      <c r="F45" s="49">
        <v>0</v>
      </c>
      <c r="G45" s="2"/>
    </row>
    <row r="46" spans="2:7" ht="27.75" customHeight="1">
      <c r="B46" s="76" t="s">
        <v>121</v>
      </c>
      <c r="C46" s="53" t="s">
        <v>157</v>
      </c>
      <c r="D46" s="54">
        <v>11400</v>
      </c>
      <c r="E46" s="54" t="s">
        <v>7</v>
      </c>
      <c r="F46" s="49">
        <v>0</v>
      </c>
      <c r="G46" s="2"/>
    </row>
    <row r="47" spans="2:7" ht="27" customHeight="1">
      <c r="B47" s="76" t="s">
        <v>123</v>
      </c>
      <c r="C47" s="53" t="s">
        <v>158</v>
      </c>
      <c r="D47" s="54">
        <v>11400</v>
      </c>
      <c r="E47" s="54" t="s">
        <v>7</v>
      </c>
      <c r="F47" s="49">
        <v>0</v>
      </c>
      <c r="G47" s="2"/>
    </row>
    <row r="48" spans="2:7" ht="16.5" customHeight="1">
      <c r="B48" s="76" t="s">
        <v>125</v>
      </c>
      <c r="C48" s="53" t="s">
        <v>159</v>
      </c>
      <c r="D48" s="54">
        <v>11400</v>
      </c>
      <c r="E48" s="54" t="s">
        <v>7</v>
      </c>
      <c r="F48" s="49">
        <v>0</v>
      </c>
      <c r="G48" s="2"/>
    </row>
    <row r="49" spans="2:7">
      <c r="B49" s="76" t="s">
        <v>160</v>
      </c>
      <c r="C49" s="53" t="s">
        <v>161</v>
      </c>
      <c r="D49" s="54">
        <v>78700</v>
      </c>
      <c r="E49" s="54">
        <v>12635.32</v>
      </c>
      <c r="F49" s="49">
        <f t="shared" si="0"/>
        <v>16.055044472681068</v>
      </c>
      <c r="G49" s="2"/>
    </row>
    <row r="50" spans="2:7" ht="49.5" customHeight="1">
      <c r="B50" s="77" t="s">
        <v>105</v>
      </c>
      <c r="C50" s="53" t="s">
        <v>162</v>
      </c>
      <c r="D50" s="54">
        <v>75900</v>
      </c>
      <c r="E50" s="54">
        <v>12635.32</v>
      </c>
      <c r="F50" s="49">
        <f t="shared" si="0"/>
        <v>16.647325428194993</v>
      </c>
      <c r="G50" s="2"/>
    </row>
    <row r="51" spans="2:7" ht="27" customHeight="1">
      <c r="B51" s="76" t="s">
        <v>107</v>
      </c>
      <c r="C51" s="53" t="s">
        <v>163</v>
      </c>
      <c r="D51" s="54">
        <v>75900</v>
      </c>
      <c r="E51" s="54">
        <v>12635.32</v>
      </c>
      <c r="F51" s="49">
        <f t="shared" si="0"/>
        <v>16.647325428194993</v>
      </c>
      <c r="G51" s="2"/>
    </row>
    <row r="52" spans="2:7" ht="13.5" customHeight="1">
      <c r="B52" s="76" t="s">
        <v>109</v>
      </c>
      <c r="C52" s="53" t="s">
        <v>164</v>
      </c>
      <c r="D52" s="54">
        <v>58300</v>
      </c>
      <c r="E52" s="54">
        <v>9704.56</v>
      </c>
      <c r="F52" s="49">
        <f t="shared" si="0"/>
        <v>16.645900514579758</v>
      </c>
      <c r="G52" s="2"/>
    </row>
    <row r="53" spans="2:7" ht="38.25" customHeight="1">
      <c r="B53" s="76" t="s">
        <v>111</v>
      </c>
      <c r="C53" s="53" t="s">
        <v>165</v>
      </c>
      <c r="D53" s="54">
        <v>17600</v>
      </c>
      <c r="E53" s="54">
        <v>2930.76</v>
      </c>
      <c r="F53" s="49">
        <f t="shared" si="0"/>
        <v>16.652045454545455</v>
      </c>
      <c r="G53" s="2"/>
    </row>
    <row r="54" spans="2:7" ht="26.25" customHeight="1">
      <c r="B54" s="76" t="s">
        <v>121</v>
      </c>
      <c r="C54" s="53" t="s">
        <v>166</v>
      </c>
      <c r="D54" s="54">
        <v>2800</v>
      </c>
      <c r="E54" s="54" t="s">
        <v>7</v>
      </c>
      <c r="F54" s="49">
        <v>0</v>
      </c>
      <c r="G54" s="2"/>
    </row>
    <row r="55" spans="2:7" ht="27" customHeight="1">
      <c r="B55" s="76" t="s">
        <v>123</v>
      </c>
      <c r="C55" s="53" t="s">
        <v>167</v>
      </c>
      <c r="D55" s="54">
        <v>2800</v>
      </c>
      <c r="E55" s="54" t="s">
        <v>7</v>
      </c>
      <c r="F55" s="49">
        <v>0</v>
      </c>
      <c r="G55" s="2"/>
    </row>
    <row r="56" spans="2:7" ht="15" customHeight="1">
      <c r="B56" s="77" t="s">
        <v>125</v>
      </c>
      <c r="C56" s="53" t="s">
        <v>168</v>
      </c>
      <c r="D56" s="54">
        <v>2800</v>
      </c>
      <c r="E56" s="54" t="s">
        <v>7</v>
      </c>
      <c r="F56" s="49">
        <v>0</v>
      </c>
      <c r="G56" s="2"/>
    </row>
    <row r="57" spans="2:7">
      <c r="B57" s="76" t="s">
        <v>169</v>
      </c>
      <c r="C57" s="53" t="s">
        <v>170</v>
      </c>
      <c r="D57" s="54">
        <v>228784.26</v>
      </c>
      <c r="E57" s="54">
        <v>27625.19</v>
      </c>
      <c r="F57" s="49">
        <f t="shared" si="0"/>
        <v>12.07477734700805</v>
      </c>
      <c r="G57" s="2"/>
    </row>
    <row r="58" spans="2:7" ht="26.25" customHeight="1">
      <c r="B58" s="76" t="s">
        <v>121</v>
      </c>
      <c r="C58" s="53" t="s">
        <v>171</v>
      </c>
      <c r="D58" s="54">
        <v>228784.26</v>
      </c>
      <c r="E58" s="54">
        <v>27625.19</v>
      </c>
      <c r="F58" s="49">
        <f t="shared" si="0"/>
        <v>12.07477734700805</v>
      </c>
      <c r="G58" s="2"/>
    </row>
    <row r="59" spans="2:7" ht="25.5" customHeight="1">
      <c r="B59" s="76" t="s">
        <v>123</v>
      </c>
      <c r="C59" s="53" t="s">
        <v>172</v>
      </c>
      <c r="D59" s="54">
        <v>228784.26</v>
      </c>
      <c r="E59" s="54">
        <v>27625.19</v>
      </c>
      <c r="F59" s="49">
        <f t="shared" si="0"/>
        <v>12.07477734700805</v>
      </c>
      <c r="G59" s="2"/>
    </row>
    <row r="60" spans="2:7" ht="15.75" customHeight="1">
      <c r="B60" s="76" t="s">
        <v>125</v>
      </c>
      <c r="C60" s="53" t="s">
        <v>173</v>
      </c>
      <c r="D60" s="54">
        <v>228784.26</v>
      </c>
      <c r="E60" s="54">
        <v>27625.19</v>
      </c>
      <c r="F60" s="49">
        <f t="shared" si="0"/>
        <v>12.07477734700805</v>
      </c>
      <c r="G60" s="2"/>
    </row>
    <row r="61" spans="2:7" ht="24.75" customHeight="1">
      <c r="B61" s="76" t="s">
        <v>174</v>
      </c>
      <c r="C61" s="53" t="s">
        <v>175</v>
      </c>
      <c r="D61" s="54">
        <v>27800</v>
      </c>
      <c r="E61" s="54">
        <v>9234.66</v>
      </c>
      <c r="F61" s="49">
        <f t="shared" si="0"/>
        <v>33.218201438848922</v>
      </c>
      <c r="G61" s="2"/>
    </row>
    <row r="62" spans="2:7" ht="24.75" customHeight="1">
      <c r="B62" s="76" t="s">
        <v>121</v>
      </c>
      <c r="C62" s="53" t="s">
        <v>176</v>
      </c>
      <c r="D62" s="54">
        <v>27800</v>
      </c>
      <c r="E62" s="54">
        <v>9234.66</v>
      </c>
      <c r="F62" s="49">
        <f t="shared" si="0"/>
        <v>33.218201438848922</v>
      </c>
      <c r="G62" s="2"/>
    </row>
    <row r="63" spans="2:7" ht="24" customHeight="1">
      <c r="B63" s="76" t="s">
        <v>123</v>
      </c>
      <c r="C63" s="53" t="s">
        <v>177</v>
      </c>
      <c r="D63" s="54">
        <v>27800</v>
      </c>
      <c r="E63" s="54">
        <v>9234.66</v>
      </c>
      <c r="F63" s="49">
        <f t="shared" si="0"/>
        <v>33.218201438848922</v>
      </c>
      <c r="G63" s="2"/>
    </row>
    <row r="64" spans="2:7" ht="14.25" customHeight="1">
      <c r="B64" s="76" t="s">
        <v>125</v>
      </c>
      <c r="C64" s="53" t="s">
        <v>178</v>
      </c>
      <c r="D64" s="54">
        <v>27800</v>
      </c>
      <c r="E64" s="54">
        <v>9234.66</v>
      </c>
      <c r="F64" s="49">
        <f t="shared" si="0"/>
        <v>33.218201438848922</v>
      </c>
      <c r="G64" s="2"/>
    </row>
    <row r="65" spans="2:7" ht="15.75" customHeight="1">
      <c r="B65" s="77" t="s">
        <v>179</v>
      </c>
      <c r="C65" s="53" t="s">
        <v>180</v>
      </c>
      <c r="D65" s="54">
        <v>82900</v>
      </c>
      <c r="E65" s="54" t="s">
        <v>7</v>
      </c>
      <c r="F65" s="49">
        <v>0</v>
      </c>
      <c r="G65" s="2"/>
    </row>
    <row r="66" spans="2:7" ht="26.25" customHeight="1">
      <c r="B66" s="76" t="s">
        <v>121</v>
      </c>
      <c r="C66" s="53" t="s">
        <v>181</v>
      </c>
      <c r="D66" s="54">
        <v>82900</v>
      </c>
      <c r="E66" s="54" t="s">
        <v>7</v>
      </c>
      <c r="F66" s="49">
        <v>0</v>
      </c>
      <c r="G66" s="2"/>
    </row>
    <row r="67" spans="2:7" ht="26.25" customHeight="1">
      <c r="B67" s="76" t="s">
        <v>123</v>
      </c>
      <c r="C67" s="53" t="s">
        <v>182</v>
      </c>
      <c r="D67" s="54">
        <v>82900</v>
      </c>
      <c r="E67" s="54" t="s">
        <v>7</v>
      </c>
      <c r="F67" s="49">
        <v>0</v>
      </c>
      <c r="G67" s="2"/>
    </row>
    <row r="68" spans="2:7" ht="15" customHeight="1">
      <c r="B68" s="76" t="s">
        <v>125</v>
      </c>
      <c r="C68" s="53" t="s">
        <v>183</v>
      </c>
      <c r="D68" s="54">
        <v>82900</v>
      </c>
      <c r="E68" s="54" t="s">
        <v>7</v>
      </c>
      <c r="F68" s="49">
        <v>0</v>
      </c>
      <c r="G68" s="2"/>
    </row>
    <row r="69" spans="2:7" ht="61.5" customHeight="1">
      <c r="B69" s="76" t="s">
        <v>268</v>
      </c>
      <c r="C69" s="53" t="s">
        <v>184</v>
      </c>
      <c r="D69" s="54">
        <v>1000</v>
      </c>
      <c r="E69" s="54" t="s">
        <v>7</v>
      </c>
      <c r="F69" s="49">
        <v>0</v>
      </c>
      <c r="G69" s="2"/>
    </row>
    <row r="70" spans="2:7" ht="24.75" customHeight="1">
      <c r="B70" s="76" t="s">
        <v>121</v>
      </c>
      <c r="C70" s="53" t="s">
        <v>185</v>
      </c>
      <c r="D70" s="54">
        <v>1000</v>
      </c>
      <c r="E70" s="54" t="s">
        <v>7</v>
      </c>
      <c r="F70" s="49">
        <v>0</v>
      </c>
      <c r="G70" s="2"/>
    </row>
    <row r="71" spans="2:7" ht="27" customHeight="1">
      <c r="B71" s="77" t="s">
        <v>123</v>
      </c>
      <c r="C71" s="53" t="s">
        <v>186</v>
      </c>
      <c r="D71" s="54">
        <v>1000</v>
      </c>
      <c r="E71" s="54" t="s">
        <v>7</v>
      </c>
      <c r="F71" s="49">
        <v>0</v>
      </c>
      <c r="G71" s="2"/>
    </row>
    <row r="72" spans="2:7" ht="14.25" customHeight="1">
      <c r="B72" s="76" t="s">
        <v>125</v>
      </c>
      <c r="C72" s="53" t="s">
        <v>187</v>
      </c>
      <c r="D72" s="54">
        <v>1000</v>
      </c>
      <c r="E72" s="54" t="s">
        <v>7</v>
      </c>
      <c r="F72" s="49">
        <v>0</v>
      </c>
      <c r="G72" s="2"/>
    </row>
    <row r="73" spans="2:7">
      <c r="B73" s="76" t="s">
        <v>188</v>
      </c>
      <c r="C73" s="53" t="s">
        <v>189</v>
      </c>
      <c r="D73" s="54">
        <v>2000</v>
      </c>
      <c r="E73" s="54" t="s">
        <v>7</v>
      </c>
      <c r="F73" s="49">
        <v>0</v>
      </c>
      <c r="G73" s="2"/>
    </row>
    <row r="74" spans="2:7" ht="25.5" customHeight="1">
      <c r="B74" s="76" t="s">
        <v>121</v>
      </c>
      <c r="C74" s="53" t="s">
        <v>190</v>
      </c>
      <c r="D74" s="54">
        <v>2000</v>
      </c>
      <c r="E74" s="54" t="s">
        <v>7</v>
      </c>
      <c r="F74" s="49">
        <v>0</v>
      </c>
      <c r="G74" s="2"/>
    </row>
    <row r="75" spans="2:7" ht="24.75" customHeight="1">
      <c r="B75" s="76" t="s">
        <v>123</v>
      </c>
      <c r="C75" s="53" t="s">
        <v>191</v>
      </c>
      <c r="D75" s="54">
        <v>2000</v>
      </c>
      <c r="E75" s="54" t="s">
        <v>7</v>
      </c>
      <c r="F75" s="49">
        <v>0</v>
      </c>
      <c r="G75" s="2"/>
    </row>
    <row r="76" spans="2:7" ht="14.25" customHeight="1">
      <c r="B76" s="76" t="s">
        <v>125</v>
      </c>
      <c r="C76" s="53" t="s">
        <v>192</v>
      </c>
      <c r="D76" s="54">
        <v>2000</v>
      </c>
      <c r="E76" s="54" t="s">
        <v>7</v>
      </c>
      <c r="F76" s="49">
        <v>0</v>
      </c>
      <c r="G76" s="2"/>
    </row>
    <row r="77" spans="2:7">
      <c r="B77" s="77" t="s">
        <v>193</v>
      </c>
      <c r="C77" s="53" t="s">
        <v>194</v>
      </c>
      <c r="D77" s="54">
        <v>101400</v>
      </c>
      <c r="E77" s="54" t="s">
        <v>7</v>
      </c>
      <c r="F77" s="49">
        <v>0</v>
      </c>
      <c r="G77" s="2"/>
    </row>
    <row r="78" spans="2:7" ht="24.75" customHeight="1">
      <c r="B78" s="76" t="s">
        <v>121</v>
      </c>
      <c r="C78" s="53" t="s">
        <v>195</v>
      </c>
      <c r="D78" s="54">
        <v>101400</v>
      </c>
      <c r="E78" s="54" t="s">
        <v>7</v>
      </c>
      <c r="F78" s="49">
        <v>0</v>
      </c>
      <c r="G78" s="2"/>
    </row>
    <row r="79" spans="2:7" ht="24" customHeight="1">
      <c r="B79" s="76" t="s">
        <v>123</v>
      </c>
      <c r="C79" s="53" t="s">
        <v>196</v>
      </c>
      <c r="D79" s="54">
        <v>101400</v>
      </c>
      <c r="E79" s="54" t="s">
        <v>7</v>
      </c>
      <c r="F79" s="49">
        <v>0</v>
      </c>
      <c r="G79" s="2"/>
    </row>
    <row r="80" spans="2:7" ht="13.5" customHeight="1">
      <c r="B80" s="76" t="s">
        <v>125</v>
      </c>
      <c r="C80" s="53" t="s">
        <v>197</v>
      </c>
      <c r="D80" s="54">
        <v>101400</v>
      </c>
      <c r="E80" s="54" t="s">
        <v>7</v>
      </c>
      <c r="F80" s="49">
        <v>0</v>
      </c>
      <c r="G80" s="2"/>
    </row>
    <row r="81" spans="2:7" ht="14.25" customHeight="1">
      <c r="B81" s="76" t="s">
        <v>198</v>
      </c>
      <c r="C81" s="53" t="s">
        <v>199</v>
      </c>
      <c r="D81" s="54">
        <v>60000</v>
      </c>
      <c r="E81" s="54" t="s">
        <v>7</v>
      </c>
      <c r="F81" s="49">
        <v>0</v>
      </c>
      <c r="G81" s="2"/>
    </row>
    <row r="82" spans="2:7" ht="24.75" customHeight="1">
      <c r="B82" s="76" t="s">
        <v>121</v>
      </c>
      <c r="C82" s="53" t="s">
        <v>200</v>
      </c>
      <c r="D82" s="54">
        <v>60000</v>
      </c>
      <c r="E82" s="54" t="s">
        <v>7</v>
      </c>
      <c r="F82" s="49">
        <v>0</v>
      </c>
      <c r="G82" s="2"/>
    </row>
    <row r="83" spans="2:7" ht="26.25" customHeight="1">
      <c r="B83" s="77" t="s">
        <v>123</v>
      </c>
      <c r="C83" s="53" t="s">
        <v>201</v>
      </c>
      <c r="D83" s="54">
        <v>60000</v>
      </c>
      <c r="E83" s="54" t="s">
        <v>7</v>
      </c>
      <c r="F83" s="49">
        <v>0</v>
      </c>
      <c r="G83" s="2"/>
    </row>
    <row r="84" spans="2:7" ht="14.25" customHeight="1">
      <c r="B84" s="76" t="s">
        <v>125</v>
      </c>
      <c r="C84" s="53" t="s">
        <v>202</v>
      </c>
      <c r="D84" s="54">
        <v>60000</v>
      </c>
      <c r="E84" s="54" t="s">
        <v>7</v>
      </c>
      <c r="F84" s="49">
        <v>0</v>
      </c>
      <c r="G84" s="2"/>
    </row>
    <row r="85" spans="2:7">
      <c r="B85" s="76">
        <v>8910044104</v>
      </c>
      <c r="C85" s="53" t="s">
        <v>203</v>
      </c>
      <c r="D85" s="54">
        <v>1000</v>
      </c>
      <c r="E85" s="54" t="s">
        <v>7</v>
      </c>
      <c r="F85" s="49">
        <v>0</v>
      </c>
      <c r="G85" s="2"/>
    </row>
    <row r="86" spans="2:7" ht="24.75" customHeight="1">
      <c r="B86" s="76" t="s">
        <v>121</v>
      </c>
      <c r="C86" s="53" t="s">
        <v>204</v>
      </c>
      <c r="D86" s="54">
        <v>1000</v>
      </c>
      <c r="E86" s="54" t="s">
        <v>7</v>
      </c>
      <c r="F86" s="49">
        <v>0</v>
      </c>
      <c r="G86" s="2"/>
    </row>
    <row r="87" spans="2:7" ht="24" customHeight="1">
      <c r="B87" s="76" t="s">
        <v>123</v>
      </c>
      <c r="C87" s="53" t="s">
        <v>205</v>
      </c>
      <c r="D87" s="54">
        <v>1000</v>
      </c>
      <c r="E87" s="54" t="s">
        <v>7</v>
      </c>
      <c r="F87" s="49">
        <v>0</v>
      </c>
      <c r="G87" s="2"/>
    </row>
    <row r="88" spans="2:7" ht="13.5" customHeight="1">
      <c r="B88" s="76" t="s">
        <v>125</v>
      </c>
      <c r="C88" s="53" t="s">
        <v>206</v>
      </c>
      <c r="D88" s="54">
        <v>1000</v>
      </c>
      <c r="E88" s="54" t="s">
        <v>7</v>
      </c>
      <c r="F88" s="49">
        <v>0</v>
      </c>
      <c r="G88" s="2"/>
    </row>
    <row r="89" spans="2:7" ht="14.25" customHeight="1">
      <c r="B89" s="76" t="s">
        <v>207</v>
      </c>
      <c r="C89" s="53" t="s">
        <v>208</v>
      </c>
      <c r="D89" s="54">
        <v>1000</v>
      </c>
      <c r="E89" s="54" t="s">
        <v>7</v>
      </c>
      <c r="F89" s="49">
        <v>0</v>
      </c>
      <c r="G89" s="2"/>
    </row>
    <row r="90" spans="2:7" ht="24" customHeight="1">
      <c r="B90" s="76" t="s">
        <v>121</v>
      </c>
      <c r="C90" s="53" t="s">
        <v>209</v>
      </c>
      <c r="D90" s="54">
        <v>1000</v>
      </c>
      <c r="E90" s="54" t="s">
        <v>7</v>
      </c>
      <c r="F90" s="49">
        <v>0</v>
      </c>
      <c r="G90" s="2"/>
    </row>
    <row r="91" spans="2:7" ht="25.5" customHeight="1">
      <c r="B91" s="76" t="s">
        <v>123</v>
      </c>
      <c r="C91" s="53" t="s">
        <v>210</v>
      </c>
      <c r="D91" s="54">
        <v>1000</v>
      </c>
      <c r="E91" s="54" t="s">
        <v>7</v>
      </c>
      <c r="F91" s="49">
        <v>0</v>
      </c>
      <c r="G91" s="2"/>
    </row>
    <row r="92" spans="2:7" ht="14.25" customHeight="1">
      <c r="B92" s="77" t="s">
        <v>125</v>
      </c>
      <c r="C92" s="53" t="s">
        <v>211</v>
      </c>
      <c r="D92" s="54">
        <v>1000</v>
      </c>
      <c r="E92" s="54" t="s">
        <v>7</v>
      </c>
      <c r="F92" s="49">
        <v>0</v>
      </c>
      <c r="G92" s="2"/>
    </row>
    <row r="93" spans="2:7">
      <c r="B93" s="76" t="s">
        <v>212</v>
      </c>
      <c r="C93" s="53" t="s">
        <v>213</v>
      </c>
      <c r="D93" s="54">
        <v>99600</v>
      </c>
      <c r="E93" s="54">
        <v>15851.52</v>
      </c>
      <c r="F93" s="49">
        <f>E93/D93*100</f>
        <v>15.915180722891566</v>
      </c>
      <c r="G93" s="2"/>
    </row>
    <row r="94" spans="2:7" ht="15" customHeight="1">
      <c r="B94" s="76" t="s">
        <v>214</v>
      </c>
      <c r="C94" s="53" t="s">
        <v>215</v>
      </c>
      <c r="D94" s="54">
        <v>99600</v>
      </c>
      <c r="E94" s="54">
        <v>15851.52</v>
      </c>
      <c r="F94" s="49">
        <f>E94/D94*100</f>
        <v>15.915180722891566</v>
      </c>
      <c r="G94" s="2"/>
    </row>
    <row r="95" spans="2:7" ht="15.75" customHeight="1">
      <c r="B95" s="76" t="s">
        <v>216</v>
      </c>
      <c r="C95" s="53" t="s">
        <v>217</v>
      </c>
      <c r="D95" s="54">
        <v>99600</v>
      </c>
      <c r="E95" s="54">
        <v>15851.52</v>
      </c>
      <c r="F95" s="49">
        <f>E95/D95*100</f>
        <v>15.915180722891566</v>
      </c>
      <c r="G95" s="2"/>
    </row>
    <row r="96" spans="2:7" ht="15.75" customHeight="1">
      <c r="B96" s="76" t="s">
        <v>218</v>
      </c>
      <c r="C96" s="53" t="s">
        <v>219</v>
      </c>
      <c r="D96" s="54">
        <v>99600</v>
      </c>
      <c r="E96" s="54">
        <v>15851.52</v>
      </c>
      <c r="F96" s="49">
        <f>E96/D96*100</f>
        <v>15.915180722891566</v>
      </c>
      <c r="G96" s="2"/>
    </row>
    <row r="97" spans="2:7">
      <c r="B97" s="76">
        <v>1720241240</v>
      </c>
      <c r="C97" s="53" t="s">
        <v>220</v>
      </c>
      <c r="D97" s="54">
        <v>4100</v>
      </c>
      <c r="E97" s="54" t="s">
        <v>7</v>
      </c>
      <c r="F97" s="49">
        <v>0</v>
      </c>
      <c r="G97" s="2"/>
    </row>
    <row r="98" spans="2:7" ht="14.25" customHeight="1">
      <c r="B98" s="77" t="s">
        <v>221</v>
      </c>
      <c r="C98" s="53" t="s">
        <v>222</v>
      </c>
      <c r="D98" s="54">
        <v>4100</v>
      </c>
      <c r="E98" s="54" t="s">
        <v>7</v>
      </c>
      <c r="F98" s="49">
        <v>0</v>
      </c>
      <c r="G98" s="2"/>
    </row>
    <row r="99" spans="2:7" ht="13.5" customHeight="1">
      <c r="B99" s="76" t="s">
        <v>223</v>
      </c>
      <c r="C99" s="60" t="s">
        <v>224</v>
      </c>
      <c r="D99" s="61">
        <v>4100</v>
      </c>
      <c r="E99" s="61" t="s">
        <v>7</v>
      </c>
      <c r="F99" s="49">
        <v>0</v>
      </c>
      <c r="G99" s="2"/>
    </row>
    <row r="100" spans="2:7" ht="12.95" customHeight="1">
      <c r="B100" s="80"/>
      <c r="C100" s="62"/>
      <c r="D100" s="63"/>
      <c r="E100" s="64"/>
      <c r="F100" s="49"/>
      <c r="G100" s="2"/>
    </row>
    <row r="101" spans="2:7" ht="13.5" customHeight="1" thickBot="1">
      <c r="B101" s="81" t="s">
        <v>225</v>
      </c>
      <c r="C101" s="65" t="s">
        <v>102</v>
      </c>
      <c r="D101" s="66" t="s">
        <v>102</v>
      </c>
      <c r="E101" s="67">
        <v>56501.25</v>
      </c>
      <c r="F101" s="49">
        <v>0</v>
      </c>
      <c r="G101" s="2"/>
    </row>
    <row r="102" spans="2:7" ht="15" customHeight="1">
      <c r="B102" s="68"/>
      <c r="C102" s="69"/>
      <c r="D102" s="69"/>
      <c r="E102" s="69"/>
      <c r="F102" s="69"/>
      <c r="G102" s="2"/>
    </row>
  </sheetData>
  <mergeCells count="6">
    <mergeCell ref="B2:F2"/>
    <mergeCell ref="E4:E9"/>
    <mergeCell ref="F4:F9"/>
    <mergeCell ref="B4:B9"/>
    <mergeCell ref="C4:C9"/>
    <mergeCell ref="D4:D9"/>
  </mergeCells>
  <phoneticPr fontId="2" type="noConversion"/>
  <pageMargins left="0.70866141732283472" right="0" top="0.15748031496062992" bottom="0" header="0.31496062992125984" footer="0.31496062992125984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1:H43"/>
  <sheetViews>
    <sheetView zoomScaleSheetLayoutView="100" workbookViewId="0">
      <selection activeCell="J18" sqref="J18"/>
    </sheetView>
  </sheetViews>
  <sheetFormatPr defaultColWidth="9" defaultRowHeight="15"/>
  <cols>
    <col min="1" max="1" width="0.85546875" style="1" customWidth="1"/>
    <col min="2" max="2" width="18.140625" style="10" customWidth="1"/>
    <col min="3" max="3" width="39.85546875" style="10" customWidth="1"/>
    <col min="4" max="4" width="20.85546875" style="10" customWidth="1"/>
    <col min="5" max="5" width="12.140625" style="10" customWidth="1"/>
    <col min="6" max="6" width="11.28515625" style="10" customWidth="1"/>
    <col min="7" max="7" width="11" style="10" customWidth="1"/>
    <col min="8" max="8" width="8" style="1" customWidth="1"/>
    <col min="9" max="16384" width="9" style="1"/>
  </cols>
  <sheetData>
    <row r="1" spans="2:8" ht="15" customHeight="1">
      <c r="B1" s="9"/>
      <c r="C1" s="9"/>
      <c r="D1" s="9"/>
      <c r="E1" s="9"/>
      <c r="F1" s="9"/>
      <c r="G1" s="9"/>
      <c r="H1" s="2"/>
    </row>
    <row r="2" spans="2:8" ht="12.75" customHeight="1">
      <c r="B2" s="154" t="s">
        <v>226</v>
      </c>
      <c r="C2" s="155"/>
      <c r="D2" s="155"/>
      <c r="E2" s="155"/>
      <c r="F2" s="98"/>
      <c r="G2" s="98"/>
      <c r="H2" s="2"/>
    </row>
    <row r="3" spans="2:8" ht="15" customHeight="1" thickBot="1">
      <c r="B3" s="11"/>
      <c r="C3" s="11"/>
      <c r="D3" s="12"/>
      <c r="E3" s="13"/>
      <c r="F3" s="156" t="s">
        <v>270</v>
      </c>
      <c r="G3" s="157"/>
      <c r="H3" s="2"/>
    </row>
    <row r="4" spans="2:8" ht="12" customHeight="1">
      <c r="B4" s="146" t="s">
        <v>227</v>
      </c>
      <c r="C4" s="147"/>
      <c r="D4" s="150" t="s">
        <v>228</v>
      </c>
      <c r="E4" s="150" t="s">
        <v>257</v>
      </c>
      <c r="F4" s="152" t="s">
        <v>2</v>
      </c>
      <c r="G4" s="144" t="s">
        <v>258</v>
      </c>
      <c r="H4" s="2"/>
    </row>
    <row r="5" spans="2:8" ht="11.85" customHeight="1">
      <c r="B5" s="148"/>
      <c r="C5" s="149"/>
      <c r="D5" s="151"/>
      <c r="E5" s="151"/>
      <c r="F5" s="153"/>
      <c r="G5" s="145"/>
      <c r="H5" s="2"/>
    </row>
    <row r="6" spans="2:8" ht="25.5" customHeight="1">
      <c r="B6" s="148"/>
      <c r="C6" s="149"/>
      <c r="D6" s="151"/>
      <c r="E6" s="151"/>
      <c r="F6" s="153"/>
      <c r="G6" s="145"/>
      <c r="H6" s="2"/>
    </row>
    <row r="7" spans="2:8" ht="12.75" customHeight="1">
      <c r="B7" s="158">
        <v>1</v>
      </c>
      <c r="C7" s="159"/>
      <c r="D7" s="83">
        <v>2</v>
      </c>
      <c r="E7" s="83">
        <v>3</v>
      </c>
      <c r="F7" s="83">
        <v>4</v>
      </c>
      <c r="G7" s="84" t="s">
        <v>4</v>
      </c>
      <c r="H7" s="2"/>
    </row>
    <row r="8" spans="2:8" ht="20.85" customHeight="1">
      <c r="B8" s="142" t="s">
        <v>229</v>
      </c>
      <c r="C8" s="143"/>
      <c r="D8" s="85" t="s">
        <v>102</v>
      </c>
      <c r="E8" s="86">
        <v>95242.17</v>
      </c>
      <c r="F8" s="86">
        <v>-56501.25</v>
      </c>
      <c r="G8" s="87">
        <f>F8/E8*100</f>
        <v>-59.323774332315196</v>
      </c>
      <c r="H8" s="2"/>
    </row>
    <row r="9" spans="2:8" ht="12.95" customHeight="1">
      <c r="B9" s="140" t="s">
        <v>8</v>
      </c>
      <c r="C9" s="141"/>
      <c r="D9" s="88"/>
      <c r="E9" s="89"/>
      <c r="F9" s="90"/>
      <c r="G9" s="87"/>
      <c r="H9" s="2"/>
    </row>
    <row r="10" spans="2:8" ht="15" customHeight="1">
      <c r="B10" s="142" t="s">
        <v>230</v>
      </c>
      <c r="C10" s="143"/>
      <c r="D10" s="85" t="s">
        <v>102</v>
      </c>
      <c r="E10" s="86">
        <v>8600</v>
      </c>
      <c r="F10" s="86" t="s">
        <v>7</v>
      </c>
      <c r="G10" s="87">
        <v>0</v>
      </c>
      <c r="H10" s="2"/>
    </row>
    <row r="11" spans="2:8" ht="15" customHeight="1">
      <c r="B11" s="140" t="s">
        <v>231</v>
      </c>
      <c r="C11" s="141"/>
      <c r="D11" s="91"/>
      <c r="E11" s="92"/>
      <c r="F11" s="92"/>
      <c r="G11" s="87"/>
      <c r="H11" s="2"/>
    </row>
    <row r="12" spans="2:8" ht="14.45" customHeight="1">
      <c r="B12" s="140" t="s">
        <v>232</v>
      </c>
      <c r="C12" s="141"/>
      <c r="D12" s="91" t="s">
        <v>233</v>
      </c>
      <c r="E12" s="86">
        <v>8600</v>
      </c>
      <c r="F12" s="86" t="s">
        <v>7</v>
      </c>
      <c r="G12" s="87">
        <v>0</v>
      </c>
      <c r="H12" s="2"/>
    </row>
    <row r="13" spans="2:8" ht="29.25" customHeight="1">
      <c r="B13" s="140" t="s">
        <v>234</v>
      </c>
      <c r="C13" s="141"/>
      <c r="D13" s="91" t="s">
        <v>235</v>
      </c>
      <c r="E13" s="86">
        <v>8600</v>
      </c>
      <c r="F13" s="86" t="s">
        <v>7</v>
      </c>
      <c r="G13" s="87">
        <v>0</v>
      </c>
      <c r="H13" s="2"/>
    </row>
    <row r="14" spans="2:8" ht="26.25" customHeight="1">
      <c r="B14" s="140" t="s">
        <v>236</v>
      </c>
      <c r="C14" s="141"/>
      <c r="D14" s="91" t="s">
        <v>237</v>
      </c>
      <c r="E14" s="86">
        <v>8600</v>
      </c>
      <c r="F14" s="86" t="s">
        <v>7</v>
      </c>
      <c r="G14" s="87">
        <v>0</v>
      </c>
      <c r="H14" s="2"/>
    </row>
    <row r="15" spans="2:8" ht="12.95" customHeight="1">
      <c r="B15" s="138" t="s">
        <v>238</v>
      </c>
      <c r="C15" s="139"/>
      <c r="D15" s="88"/>
      <c r="E15" s="92">
        <v>86642.17</v>
      </c>
      <c r="F15" s="92" t="s">
        <v>7</v>
      </c>
      <c r="G15" s="87">
        <v>0</v>
      </c>
      <c r="H15" s="2"/>
    </row>
    <row r="16" spans="2:8" ht="14.1" customHeight="1">
      <c r="B16" s="136" t="s">
        <v>239</v>
      </c>
      <c r="C16" s="137"/>
      <c r="D16" s="88"/>
      <c r="E16" s="92">
        <v>-1678200</v>
      </c>
      <c r="F16" s="92">
        <v>-367261.08</v>
      </c>
      <c r="G16" s="87">
        <f t="shared" ref="G16:G25" si="0">F16/E16*100</f>
        <v>21.88422595638184</v>
      </c>
      <c r="H16" s="2"/>
    </row>
    <row r="17" spans="2:8" ht="14.45" customHeight="1">
      <c r="B17" s="132" t="s">
        <v>240</v>
      </c>
      <c r="C17" s="133"/>
      <c r="D17" s="88" t="s">
        <v>241</v>
      </c>
      <c r="E17" s="92">
        <v>-1678200</v>
      </c>
      <c r="F17" s="92">
        <v>-367261.08</v>
      </c>
      <c r="G17" s="87">
        <f t="shared" si="0"/>
        <v>21.88422595638184</v>
      </c>
      <c r="H17" s="2"/>
    </row>
    <row r="18" spans="2:8" ht="14.45" customHeight="1">
      <c r="B18" s="132" t="s">
        <v>242</v>
      </c>
      <c r="C18" s="133"/>
      <c r="D18" s="88" t="s">
        <v>243</v>
      </c>
      <c r="E18" s="92">
        <v>-1678200</v>
      </c>
      <c r="F18" s="92">
        <v>-367261.08</v>
      </c>
      <c r="G18" s="87">
        <f t="shared" si="0"/>
        <v>21.88422595638184</v>
      </c>
      <c r="H18" s="2"/>
    </row>
    <row r="19" spans="2:8" ht="14.45" customHeight="1">
      <c r="B19" s="132" t="s">
        <v>244</v>
      </c>
      <c r="C19" s="133"/>
      <c r="D19" s="88" t="s">
        <v>245</v>
      </c>
      <c r="E19" s="92">
        <v>-1678200</v>
      </c>
      <c r="F19" s="92">
        <v>-367261.08</v>
      </c>
      <c r="G19" s="87">
        <f t="shared" si="0"/>
        <v>21.88422595638184</v>
      </c>
      <c r="H19" s="2"/>
    </row>
    <row r="20" spans="2:8" ht="24.75" customHeight="1">
      <c r="B20" s="132" t="s">
        <v>246</v>
      </c>
      <c r="C20" s="133"/>
      <c r="D20" s="88" t="s">
        <v>247</v>
      </c>
      <c r="E20" s="92">
        <v>-1678200</v>
      </c>
      <c r="F20" s="92">
        <v>-367261.08</v>
      </c>
      <c r="G20" s="87">
        <f t="shared" si="0"/>
        <v>21.88422595638184</v>
      </c>
      <c r="H20" s="2"/>
    </row>
    <row r="21" spans="2:8" ht="14.1" customHeight="1">
      <c r="B21" s="136" t="s">
        <v>248</v>
      </c>
      <c r="C21" s="137"/>
      <c r="D21" s="88"/>
      <c r="E21" s="92">
        <v>1764842.17</v>
      </c>
      <c r="F21" s="92">
        <v>310759.83</v>
      </c>
      <c r="G21" s="87">
        <f t="shared" si="0"/>
        <v>17.608363811932261</v>
      </c>
      <c r="H21" s="2"/>
    </row>
    <row r="22" spans="2:8" ht="14.45" customHeight="1">
      <c r="B22" s="132" t="s">
        <v>249</v>
      </c>
      <c r="C22" s="133"/>
      <c r="D22" s="88" t="s">
        <v>250</v>
      </c>
      <c r="E22" s="92">
        <v>1764842.17</v>
      </c>
      <c r="F22" s="92">
        <v>310759.83</v>
      </c>
      <c r="G22" s="87">
        <f t="shared" si="0"/>
        <v>17.608363811932261</v>
      </c>
      <c r="H22" s="2"/>
    </row>
    <row r="23" spans="2:8" ht="14.45" customHeight="1">
      <c r="B23" s="132" t="s">
        <v>251</v>
      </c>
      <c r="C23" s="133"/>
      <c r="D23" s="88" t="s">
        <v>252</v>
      </c>
      <c r="E23" s="92">
        <v>1764842.17</v>
      </c>
      <c r="F23" s="92">
        <v>310759.83</v>
      </c>
      <c r="G23" s="87">
        <f t="shared" si="0"/>
        <v>17.608363811932261</v>
      </c>
      <c r="H23" s="2"/>
    </row>
    <row r="24" spans="2:8" ht="14.45" customHeight="1">
      <c r="B24" s="132" t="s">
        <v>253</v>
      </c>
      <c r="C24" s="133"/>
      <c r="D24" s="88" t="s">
        <v>254</v>
      </c>
      <c r="E24" s="92">
        <v>1764842.17</v>
      </c>
      <c r="F24" s="92">
        <v>310759.83</v>
      </c>
      <c r="G24" s="87">
        <f t="shared" si="0"/>
        <v>17.608363811932261</v>
      </c>
      <c r="H24" s="2"/>
    </row>
    <row r="25" spans="2:8" ht="25.5" customHeight="1" thickBot="1">
      <c r="B25" s="134" t="s">
        <v>255</v>
      </c>
      <c r="C25" s="135"/>
      <c r="D25" s="93" t="s">
        <v>256</v>
      </c>
      <c r="E25" s="94">
        <v>1764842.17</v>
      </c>
      <c r="F25" s="95">
        <v>310759.83</v>
      </c>
      <c r="G25" s="96">
        <f t="shared" si="0"/>
        <v>17.608363811932261</v>
      </c>
      <c r="H25" s="2"/>
    </row>
    <row r="26" spans="2:8" ht="9" customHeight="1">
      <c r="B26" s="14"/>
      <c r="C26" s="14"/>
      <c r="D26" s="15"/>
      <c r="E26" s="15"/>
      <c r="F26" s="82"/>
      <c r="G26" s="15"/>
      <c r="H26" s="2"/>
    </row>
    <row r="27" spans="2:8" ht="58.5" customHeight="1">
      <c r="B27" s="1"/>
      <c r="C27" s="1"/>
      <c r="D27" s="1"/>
      <c r="E27" s="1"/>
      <c r="F27" s="1"/>
      <c r="G27" s="1"/>
    </row>
    <row r="28" spans="2:8" ht="12.75" customHeight="1">
      <c r="B28" s="1"/>
      <c r="C28" s="1"/>
      <c r="D28" s="1"/>
      <c r="E28" s="1"/>
      <c r="F28" s="1"/>
      <c r="G28" s="1"/>
    </row>
    <row r="29" spans="2:8" ht="12" customHeight="1">
      <c r="B29" s="1"/>
      <c r="C29" s="1"/>
      <c r="D29" s="1"/>
      <c r="E29" s="1"/>
      <c r="F29" s="1"/>
      <c r="G29" s="1"/>
    </row>
    <row r="30" spans="2:8" ht="12" customHeight="1">
      <c r="B30" s="1"/>
      <c r="C30" s="1"/>
      <c r="D30" s="1"/>
      <c r="E30" s="1"/>
      <c r="F30" s="1"/>
      <c r="G30" s="1"/>
    </row>
    <row r="31" spans="2:8" ht="16.899999999999999" customHeight="1">
      <c r="B31" s="1"/>
      <c r="C31" s="1"/>
      <c r="D31" s="1"/>
      <c r="E31" s="1"/>
      <c r="F31" s="1"/>
      <c r="G31" s="1"/>
    </row>
    <row r="32" spans="2:8" ht="12" customHeight="1">
      <c r="B32" s="1"/>
      <c r="C32" s="1"/>
      <c r="D32" s="1"/>
      <c r="E32" s="1"/>
      <c r="F32" s="1"/>
      <c r="G32" s="1"/>
    </row>
    <row r="33" spans="2:7" ht="12" customHeight="1">
      <c r="B33" s="1"/>
      <c r="C33" s="1"/>
      <c r="D33" s="1"/>
      <c r="E33" s="1"/>
      <c r="F33" s="1"/>
      <c r="G33" s="1"/>
    </row>
    <row r="34" spans="2:7" ht="40.15" hidden="1" customHeight="1">
      <c r="B34" s="1"/>
      <c r="C34" s="1"/>
      <c r="D34" s="1"/>
      <c r="E34" s="1"/>
      <c r="F34" s="1"/>
      <c r="G34" s="1"/>
    </row>
    <row r="35" spans="2:7" ht="14.45" hidden="1" customHeight="1">
      <c r="B35" s="1"/>
      <c r="C35" s="1"/>
      <c r="D35" s="1"/>
      <c r="E35" s="1"/>
      <c r="F35" s="1"/>
      <c r="G35" s="1"/>
    </row>
    <row r="36" spans="2:7" ht="9.75" customHeight="1">
      <c r="B36" s="1"/>
      <c r="C36" s="1"/>
      <c r="D36" s="1"/>
      <c r="E36" s="1"/>
      <c r="F36" s="1"/>
      <c r="G36" s="1"/>
    </row>
    <row r="37" spans="2:7" ht="15" customHeight="1">
      <c r="B37" s="1"/>
      <c r="C37" s="1"/>
      <c r="D37" s="1"/>
      <c r="E37" s="1"/>
      <c r="F37" s="1"/>
      <c r="G37" s="1"/>
    </row>
    <row r="38" spans="2:7" ht="13.5" customHeight="1">
      <c r="B38" s="1"/>
      <c r="C38" s="1"/>
      <c r="D38" s="1"/>
      <c r="E38" s="1"/>
      <c r="F38" s="1"/>
      <c r="G38" s="1"/>
    </row>
    <row r="39" spans="2:7" ht="14.45" hidden="1" customHeight="1">
      <c r="B39" s="1"/>
      <c r="C39" s="1"/>
      <c r="D39" s="1"/>
      <c r="E39" s="1"/>
      <c r="F39" s="1"/>
      <c r="G39" s="1"/>
    </row>
    <row r="40" spans="2:7" ht="14.45" hidden="1" customHeight="1">
      <c r="B40" s="1"/>
      <c r="C40" s="1"/>
      <c r="D40" s="1"/>
      <c r="E40" s="1"/>
      <c r="F40" s="1"/>
      <c r="G40" s="1"/>
    </row>
    <row r="41" spans="2:7" ht="14.45" hidden="1" customHeight="1">
      <c r="B41" s="1"/>
      <c r="C41" s="1"/>
      <c r="D41" s="1"/>
      <c r="E41" s="1"/>
      <c r="F41" s="1"/>
      <c r="G41" s="1"/>
    </row>
    <row r="42" spans="2:7">
      <c r="B42" s="1"/>
      <c r="C42" s="1"/>
      <c r="D42" s="1"/>
      <c r="E42" s="1"/>
      <c r="F42" s="1"/>
      <c r="G42" s="1"/>
    </row>
    <row r="43" spans="2:7">
      <c r="B43" s="1"/>
      <c r="C43" s="1"/>
      <c r="D43" s="1"/>
      <c r="E43" s="1"/>
      <c r="F43" s="1"/>
      <c r="G43" s="1"/>
    </row>
  </sheetData>
  <mergeCells count="26">
    <mergeCell ref="B8:C8"/>
    <mergeCell ref="G4:G6"/>
    <mergeCell ref="B4:C6"/>
    <mergeCell ref="D4:D6"/>
    <mergeCell ref="F4:F6"/>
    <mergeCell ref="B2:G2"/>
    <mergeCell ref="F3:G3"/>
    <mergeCell ref="E4:E6"/>
    <mergeCell ref="B7:C7"/>
    <mergeCell ref="B9:C9"/>
    <mergeCell ref="B22:C22"/>
    <mergeCell ref="B13:C13"/>
    <mergeCell ref="B16:C16"/>
    <mergeCell ref="B10:C10"/>
    <mergeCell ref="B11:C11"/>
    <mergeCell ref="B12:C12"/>
    <mergeCell ref="B14:C14"/>
    <mergeCell ref="B24:C24"/>
    <mergeCell ref="B25:C25"/>
    <mergeCell ref="B21:C21"/>
    <mergeCell ref="B15:C15"/>
    <mergeCell ref="B17:C17"/>
    <mergeCell ref="B18:C18"/>
    <mergeCell ref="B19:C19"/>
    <mergeCell ref="B20:C20"/>
    <mergeCell ref="B23:C23"/>
  </mergeCells>
  <phoneticPr fontId="2" type="noConversion"/>
  <pageMargins left="0.59055118110236227" right="0" top="0.39370078740157483" bottom="0.31496062992125984" header="0.31496062992125984" footer="0.31496062992125984"/>
  <pageSetup paperSize="9" scale="80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0A1B7BD-A698-4D5B-9A6A-7799D7FC865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user</cp:lastModifiedBy>
  <cp:lastPrinted>2020-04-23T09:54:41Z</cp:lastPrinted>
  <dcterms:created xsi:type="dcterms:W3CDTF">2020-04-22T06:27:03Z</dcterms:created>
  <dcterms:modified xsi:type="dcterms:W3CDTF">2020-04-24T07:21:40Z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SV_0503127M_20190101_270.xlsx</vt:lpwstr>
  </property>
  <property fmtid="{D5CDD505-2E9C-101B-9397-08002B2CF9AE}" pid="3" name="Название отчета">
    <vt:lpwstr>SV_0503127M_20190101_270.xlsx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