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50" yWindow="615" windowWidth="22695" windowHeight="8130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Доходы!$10:$12</definedName>
    <definedName name="_xlnm.Print_Titles" localSheetId="2">Источники!$1:$6</definedName>
    <definedName name="_xlnm.Print_Titles" localSheetId="1">Расходы!$1:$6</definedName>
    <definedName name="_xlnm.Print_Area" localSheetId="0">Доходы!$A$1:$F$146</definedName>
    <definedName name="_xlnm.Print_Area" localSheetId="2">Источники!$A$1:$F$38</definedName>
    <definedName name="_xlnm.Print_Area" localSheetId="1">Расходы!$A$1:$F$280</definedName>
  </definedNames>
  <calcPr calcId="145621"/>
</workbook>
</file>

<file path=xl/calcChain.xml><?xml version="1.0" encoding="utf-8"?>
<calcChain xmlns="http://schemas.openxmlformats.org/spreadsheetml/2006/main">
  <c r="F9" i="4" l="1"/>
  <c r="F14" i="4"/>
  <c r="F15" i="4"/>
  <c r="F16" i="4"/>
  <c r="F17" i="4"/>
  <c r="F18" i="4"/>
  <c r="F19" i="4"/>
  <c r="F20" i="4"/>
  <c r="F21" i="4"/>
  <c r="F22" i="4"/>
  <c r="F25" i="4"/>
  <c r="F26" i="4"/>
  <c r="F27" i="4"/>
  <c r="F28" i="4"/>
  <c r="F29" i="4"/>
  <c r="F30" i="4"/>
  <c r="F31" i="4"/>
  <c r="F32" i="4"/>
  <c r="F33" i="4"/>
  <c r="F34" i="4"/>
  <c r="F35" i="4"/>
  <c r="F36" i="4"/>
  <c r="F7" i="4"/>
  <c r="F58" i="3"/>
  <c r="F9" i="3"/>
  <c r="F10" i="3"/>
  <c r="F11" i="3"/>
  <c r="F12" i="3"/>
  <c r="F13" i="3"/>
  <c r="F14" i="3"/>
  <c r="F15" i="3"/>
  <c r="F16" i="3"/>
  <c r="F17" i="3"/>
  <c r="F18" i="3"/>
  <c r="F20" i="3"/>
  <c r="F21" i="3"/>
  <c r="F22" i="3"/>
  <c r="F23" i="3"/>
  <c r="F24" i="3"/>
  <c r="F33" i="3"/>
  <c r="F34" i="3"/>
  <c r="F35" i="3"/>
  <c r="F36" i="3"/>
  <c r="F37" i="3"/>
  <c r="F38" i="3"/>
  <c r="F39" i="3"/>
  <c r="F40" i="3"/>
  <c r="F41" i="3"/>
  <c r="F42" i="3"/>
  <c r="F43" i="3"/>
  <c r="F51" i="3"/>
  <c r="F52" i="3"/>
  <c r="F53" i="3"/>
  <c r="F54" i="3"/>
  <c r="F55" i="3"/>
  <c r="F56" i="3"/>
  <c r="F57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92" i="3"/>
  <c r="F93" i="3"/>
  <c r="F94" i="3"/>
  <c r="F101" i="3"/>
  <c r="F102" i="3"/>
  <c r="F103" i="3"/>
  <c r="F104" i="3"/>
  <c r="F105" i="3"/>
  <c r="F106" i="3"/>
  <c r="F107" i="3"/>
  <c r="F108" i="3"/>
  <c r="F109" i="3"/>
  <c r="F119" i="3"/>
  <c r="F120" i="3"/>
  <c r="F121" i="3"/>
  <c r="F122" i="3"/>
  <c r="F123" i="3"/>
  <c r="F124" i="3"/>
  <c r="F125" i="3"/>
  <c r="F126" i="3"/>
  <c r="F127" i="3"/>
  <c r="F128" i="3"/>
  <c r="F129" i="3"/>
  <c r="F130" i="3"/>
  <c r="F131" i="3"/>
  <c r="F132" i="3"/>
  <c r="F133" i="3"/>
  <c r="F134" i="3"/>
  <c r="F135" i="3"/>
  <c r="F136" i="3"/>
  <c r="F142" i="3"/>
  <c r="F143" i="3"/>
  <c r="F144" i="3"/>
  <c r="F145" i="3"/>
  <c r="F146" i="3"/>
  <c r="F147" i="3"/>
  <c r="F148" i="3"/>
  <c r="F149" i="3"/>
  <c r="F150" i="3"/>
  <c r="F151" i="3"/>
  <c r="F152" i="3"/>
  <c r="F153" i="3"/>
  <c r="F154" i="3"/>
  <c r="F155" i="3"/>
  <c r="F156" i="3"/>
  <c r="F159" i="3"/>
  <c r="F160" i="3"/>
  <c r="F161" i="3"/>
  <c r="F162" i="3"/>
  <c r="F163" i="3"/>
  <c r="F164" i="3"/>
  <c r="F165" i="3"/>
  <c r="F166" i="3"/>
  <c r="F167" i="3"/>
  <c r="F168" i="3"/>
  <c r="F169" i="3"/>
  <c r="F170" i="3"/>
  <c r="F171" i="3"/>
  <c r="F172" i="3"/>
  <c r="F173" i="3"/>
  <c r="F174" i="3"/>
  <c r="F175" i="3"/>
  <c r="F176" i="3"/>
  <c r="F177" i="3"/>
  <c r="F178" i="3"/>
  <c r="F179" i="3"/>
  <c r="F180" i="3"/>
  <c r="F181" i="3"/>
  <c r="F182" i="3"/>
  <c r="F190" i="3"/>
  <c r="F191" i="3"/>
  <c r="F192" i="3"/>
  <c r="F193" i="3"/>
  <c r="F194" i="3"/>
  <c r="F195" i="3"/>
  <c r="F196" i="3"/>
  <c r="F197" i="3"/>
  <c r="F200" i="3"/>
  <c r="F201" i="3"/>
  <c r="F204" i="3"/>
  <c r="F205" i="3"/>
  <c r="F206" i="3"/>
  <c r="F207" i="3"/>
  <c r="F208" i="3"/>
  <c r="F209" i="3"/>
  <c r="F210" i="3"/>
  <c r="F211" i="3"/>
  <c r="F212" i="3"/>
  <c r="F213" i="3"/>
  <c r="F214" i="3"/>
  <c r="F215" i="3"/>
  <c r="F216" i="3"/>
  <c r="F217" i="3"/>
  <c r="F218" i="3"/>
  <c r="F219" i="3"/>
  <c r="F220" i="3"/>
  <c r="F221" i="3"/>
  <c r="F222" i="3"/>
  <c r="F223" i="3"/>
  <c r="F224" i="3"/>
  <c r="F225" i="3"/>
  <c r="F226" i="3"/>
  <c r="F227" i="3"/>
  <c r="F228" i="3"/>
  <c r="F229" i="3"/>
  <c r="F230" i="3"/>
  <c r="F231" i="3"/>
  <c r="F232" i="3"/>
  <c r="F233" i="3"/>
  <c r="F234" i="3"/>
  <c r="F235" i="3"/>
  <c r="F236" i="3"/>
  <c r="F237" i="3"/>
  <c r="F238" i="3"/>
  <c r="F239" i="3"/>
  <c r="F240" i="3"/>
  <c r="F241" i="3"/>
  <c r="F242" i="3"/>
  <c r="F243" i="3"/>
  <c r="F244" i="3"/>
  <c r="F245" i="3"/>
  <c r="F246" i="3"/>
  <c r="F247" i="3"/>
  <c r="F248" i="3"/>
  <c r="F249" i="3"/>
  <c r="F250" i="3"/>
  <c r="F254" i="3"/>
  <c r="F255" i="3"/>
  <c r="F256" i="3"/>
  <c r="F257" i="3"/>
  <c r="F258" i="3"/>
  <c r="F259" i="3"/>
  <c r="F260" i="3"/>
  <c r="F261" i="3"/>
  <c r="F262" i="3"/>
  <c r="F263" i="3"/>
  <c r="F268" i="3"/>
  <c r="F273" i="3"/>
  <c r="F274" i="3"/>
  <c r="F275" i="3"/>
  <c r="F276" i="3"/>
  <c r="F278" i="3"/>
  <c r="F7" i="3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6" i="2"/>
  <c r="F37" i="2"/>
  <c r="F38" i="2"/>
  <c r="F39" i="2"/>
  <c r="F40" i="2"/>
  <c r="F41" i="2"/>
  <c r="F42" i="2"/>
  <c r="F43" i="2"/>
  <c r="F44" i="2"/>
  <c r="F45" i="2"/>
  <c r="F47" i="2"/>
  <c r="F48" i="2"/>
  <c r="F49" i="2"/>
  <c r="F50" i="2"/>
  <c r="F51" i="2"/>
  <c r="F52" i="2"/>
  <c r="F53" i="2"/>
  <c r="F54" i="2"/>
  <c r="F58" i="2"/>
  <c r="F59" i="2"/>
  <c r="F60" i="2"/>
  <c r="F62" i="2"/>
  <c r="F63" i="2"/>
  <c r="F65" i="2"/>
  <c r="F66" i="2"/>
  <c r="F67" i="2"/>
  <c r="F68" i="2"/>
  <c r="F72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91" i="2"/>
  <c r="F92" i="2"/>
  <c r="F93" i="2"/>
  <c r="F94" i="2"/>
  <c r="F95" i="2"/>
  <c r="F96" i="2"/>
  <c r="F97" i="2"/>
  <c r="F98" i="2"/>
  <c r="F99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8" i="2"/>
  <c r="F119" i="2"/>
  <c r="F120" i="2"/>
  <c r="F121" i="2"/>
  <c r="F122" i="2"/>
  <c r="F123" i="2"/>
  <c r="F124" i="2"/>
  <c r="F125" i="2"/>
  <c r="F126" i="2"/>
  <c r="F127" i="2"/>
  <c r="F128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3" i="2"/>
</calcChain>
</file>

<file path=xl/sharedStrings.xml><?xml version="1.0" encoding="utf-8"?>
<sst xmlns="http://schemas.openxmlformats.org/spreadsheetml/2006/main" count="995" uniqueCount="702">
  <si>
    <t>Наименование 
показателя</t>
  </si>
  <si>
    <t>Код дохода по бюджетной классификации</t>
  </si>
  <si>
    <t>Исполнено</t>
  </si>
  <si>
    <t>1</t>
  </si>
  <si>
    <t>2</t>
  </si>
  <si>
    <t>3</t>
  </si>
  <si>
    <t>4</t>
  </si>
  <si>
    <t>5</t>
  </si>
  <si>
    <t>Доходы бюджета - ИТОГО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</si>
  <si>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</si>
  <si>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</si>
  <si>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</si>
  <si>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</si>
  <si>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</si>
  <si>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</si>
  <si>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</si>
  <si>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</si>
  <si>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</si>
  <si>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</si>
  <si>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</si>
  <si>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</si>
  <si>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</si>
  <si>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</si>
  <si>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</si>
  <si>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</si>
  <si>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</si>
  <si>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</si>
  <si>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</si>
  <si>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</si>
  <si>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</si>
  <si>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</si>
  <si>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</si>
  <si>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</si>
  <si>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</si>
  <si>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</si>
  <si>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</si>
  <si>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</si>
  <si>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</si>
  <si>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</si>
  <si>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</si>
  <si>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</si>
  <si>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</si>
  <si>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</si>
  <si>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</si>
  <si>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</si>
  <si>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</si>
  <si>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</si>
  <si>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</si>
  <si>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</si>
  <si>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</si>
  <si>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</si>
  <si>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</si>
  <si>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</si>
  <si>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</si>
  <si>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</si>
  <si>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</si>
  <si>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</si>
  <si>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</si>
  <si>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000 1050402002 0000 110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</si>
  <si>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</si>
  <si>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</si>
  <si>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</si>
  <si>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</si>
  <si>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</si>
  <si>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</si>
  <si>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</si>
  <si>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</si>
  <si>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</si>
  <si>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</si>
  <si>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</si>
  <si>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</si>
  <si>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</si>
  <si>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</si>
  <si>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</si>
  <si>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</si>
  <si>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</si>
  <si>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</si>
  <si>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</si>
  <si>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</si>
  <si>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</si>
  <si>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</si>
  <si>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</si>
  <si>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</si>
  <si>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</si>
  <si>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</si>
  <si>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</si>
  <si>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</si>
  <si>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</si>
  <si>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</si>
  <si>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</si>
  <si>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</si>
  <si>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</si>
  <si>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</si>
  <si>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</si>
  <si>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</si>
  <si>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</si>
  <si>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</si>
  <si>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</si>
  <si>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</si>
  <si>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</si>
  <si>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</si>
  <si>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</si>
  <si>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</si>
  <si>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</si>
  <si>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</si>
  <si>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</si>
  <si>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</si>
  <si>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</si>
  <si>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</si>
  <si>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</si>
  <si>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</si>
  <si>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</si>
  <si>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</si>
  <si>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</si>
  <si>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</si>
  <si>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</si>
  <si>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</si>
  <si>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</si>
  <si>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</si>
  <si>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</si>
  <si>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</si>
  <si>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</si>
  <si>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</si>
  <si>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</si>
  <si>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</si>
  <si>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</si>
  <si>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</si>
  <si>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</si>
  <si>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</si>
  <si>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</si>
  <si>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</si>
  <si>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</si>
  <si>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</si>
  <si>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</si>
  <si>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</si>
  <si>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</si>
  <si>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</si>
  <si>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</si>
  <si>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</si>
  <si>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</si>
  <si>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</si>
  <si>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</si>
  <si>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</si>
  <si>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</si>
  <si>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</si>
  <si>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</si>
  <si>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</si>
  <si>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</si>
  <si>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</si>
  <si>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</si>
  <si>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</si>
  <si>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</si>
  <si>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</si>
  <si>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</si>
  <si>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</si>
  <si>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</si>
  <si>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</si>
  <si>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</si>
  <si>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</si>
  <si>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</si>
  <si>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</si>
  <si>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</si>
  <si>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</si>
  <si>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</si>
  <si>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</si>
  <si>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</si>
  <si>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</si>
  <si>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</si>
  <si>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</si>
  <si>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</si>
  <si>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</si>
  <si>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</si>
  <si>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</si>
  <si>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</si>
  <si>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</si>
  <si>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</si>
  <si>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</si>
  <si>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</si>
  <si>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</si>
  <si>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</si>
  <si>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</si>
  <si>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</si>
  <si>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</si>
  <si>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</si>
  <si>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</si>
  <si>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</si>
  <si>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</si>
  <si>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</si>
  <si>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</si>
  <si>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</si>
  <si>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</si>
  <si>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</si>
  <si>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</si>
  <si>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</si>
  <si>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</si>
  <si>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</si>
  <si>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</si>
  <si>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</si>
  <si>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</si>
  <si>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</si>
  <si>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</si>
  <si>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</si>
  <si>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реализацию мероприятий государственной программы Российской Федерации "Доступная среда"</t>
  </si>
  <si>
    <t xml:space="preserve"> 000 2022502700 0000 150</t>
  </si>
  <si>
    <t xml:space="preserve">  Субсидии бюджетам муниципальных районов на реализацию мероприятий государственной программы Российской Федерации "Доступная среда"</t>
  </si>
  <si>
    <t xml:space="preserve"> 000 2022502705 0000 150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</si>
  <si>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</si>
  <si>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</si>
  <si>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</si>
  <si>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</si>
  <si>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</si>
  <si>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</si>
  <si>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</si>
  <si>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</si>
  <si>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</si>
  <si>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</si>
  <si>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</si>
  <si>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</si>
  <si>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</si>
  <si>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</si>
  <si>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муниципальных районов на обеспечение комплексного развития сельских территорий</t>
  </si>
  <si>
    <t xml:space="preserve"> 000 2022557605 0000 150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</si>
  <si>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</si>
  <si>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</si>
  <si>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</si>
  <si>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</si>
  <si>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</si>
  <si>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</si>
  <si>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</si>
  <si>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</si>
  <si>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</si>
  <si>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</si>
  <si>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</si>
  <si>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</si>
  <si>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</si>
  <si>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</si>
  <si>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</si>
  <si>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</si>
  <si>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</si>
  <si>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</si>
  <si>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</si>
  <si>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</si>
  <si>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</si>
  <si>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</si>
  <si>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</si>
  <si>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</si>
  <si>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</si>
  <si>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</si>
  <si>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</si>
  <si>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</si>
  <si>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</si>
  <si>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</si>
  <si>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</si>
  <si>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</si>
  <si>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</si>
  <si>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</si>
  <si>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</si>
  <si>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</si>
  <si>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</si>
  <si>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</si>
  <si>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</si>
  <si>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</si>
  <si>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</si>
  <si>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</si>
  <si>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</si>
  <si>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</si>
  <si>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</si>
  <si>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</si>
  <si>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                                                          2. Расходы бюджета</t>
  </si>
  <si>
    <t>Код расхода по бюджетной классификации</t>
  </si>
  <si>
    <t>Расходы бюджета - ИТОГО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</si>
  <si>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</si>
  <si>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</si>
  <si>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</si>
  <si>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</si>
  <si>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</si>
  <si>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</si>
  <si>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</si>
  <si>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</si>
  <si>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</si>
  <si>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</si>
  <si>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</si>
  <si>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</si>
  <si>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</si>
  <si>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</si>
  <si>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</si>
  <si>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</si>
  <si>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</si>
  <si>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</si>
  <si>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</si>
  <si>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</si>
  <si>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</si>
  <si>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</si>
  <si>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</si>
  <si>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</si>
  <si>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</si>
  <si>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</si>
  <si>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</si>
  <si>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</si>
  <si>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Межбюджетные трансферты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</si>
  <si>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</si>
  <si>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</si>
  <si>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</si>
  <si>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</si>
  <si>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</si>
  <si>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</si>
  <si>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</si>
  <si>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</si>
  <si>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</si>
  <si>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</si>
  <si>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</si>
  <si>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</si>
  <si>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</si>
  <si>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</si>
  <si>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</si>
  <si>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</si>
  <si>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</si>
  <si>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</si>
  <si>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</si>
  <si>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</si>
  <si>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</si>
  <si>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</si>
  <si>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</si>
  <si>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</si>
  <si>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</si>
  <si>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</si>
  <si>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</si>
  <si>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</si>
  <si>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</si>
  <si>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</si>
  <si>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</si>
  <si>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</si>
  <si>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</si>
  <si>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</si>
  <si>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</si>
  <si>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</si>
  <si>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</si>
  <si>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</si>
  <si>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</si>
  <si>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</si>
  <si>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</si>
  <si>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</si>
  <si>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</si>
  <si>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</si>
  <si>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</si>
  <si>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</si>
  <si>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</si>
  <si>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</si>
  <si>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</si>
  <si>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</si>
  <si>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</si>
  <si>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</si>
  <si>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</si>
  <si>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</si>
  <si>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</si>
  <si>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</si>
  <si>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</si>
  <si>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</si>
  <si>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</si>
  <si>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</si>
  <si>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</si>
  <si>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</si>
  <si>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</si>
  <si>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</si>
  <si>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</si>
  <si>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</si>
  <si>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</si>
  <si>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</si>
  <si>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</si>
  <si>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</si>
  <si>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</si>
  <si>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</si>
  <si>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</si>
  <si>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</si>
  <si>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</si>
  <si>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</si>
  <si>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</si>
  <si>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</si>
  <si>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</si>
  <si>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</si>
  <si>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</si>
  <si>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</si>
  <si>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</si>
  <si>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</si>
  <si>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</si>
  <si>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</si>
  <si>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</si>
  <si>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</si>
  <si>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</si>
  <si>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</si>
  <si>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</si>
  <si>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</si>
  <si>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</si>
  <si>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</si>
  <si>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</si>
  <si>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Капитальные вложения в объекты государственной (муниципальной) собственности</t>
  </si>
  <si>
    <t xml:space="preserve">  Бюджетные инвестиции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</si>
  <si>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</si>
  <si>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000 0405 0000000000 500</t>
  </si>
  <si>
    <t xml:space="preserve"> 000 0405 0000000000 540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</si>
  <si>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</si>
  <si>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</si>
  <si>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</si>
  <si>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</si>
  <si>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</si>
  <si>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</si>
  <si>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</si>
  <si>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</si>
  <si>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</si>
  <si>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</si>
  <si>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</si>
  <si>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</si>
  <si>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</si>
  <si>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</si>
  <si>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</si>
  <si>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</si>
  <si>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</si>
  <si>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</si>
  <si>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</si>
  <si>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</si>
  <si>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</si>
  <si>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000 0412 0000000000 500</t>
  </si>
  <si>
    <t xml:space="preserve"> 000 0412 0000000000 540</t>
  </si>
  <si>
    <t xml:space="preserve"> 000 0412 0000000000 800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</si>
  <si>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</si>
  <si>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000 0412 0000000000 810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</si>
  <si>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</si>
  <si>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000 0412 0000000000 811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</si>
  <si>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</si>
  <si>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</si>
  <si>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</si>
  <si>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</si>
  <si>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</si>
  <si>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</si>
  <si>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</si>
  <si>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000 0501 0000000000 500</t>
  </si>
  <si>
    <t xml:space="preserve"> 000 0501 0000000000 540</t>
  </si>
  <si>
    <t xml:space="preserve">  Коммунальное хозяйство</t>
  </si>
  <si>
    <t xml:space="preserve"> 000 0502 0000000000 000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</si>
  <si>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</si>
  <si>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</si>
  <si>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</si>
  <si>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000 0502 0000000000 810</t>
  </si>
  <si>
    <t xml:space="preserve">  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</si>
  <si>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 xml:space="preserve"> 000 0502 0000000000 813</t>
  </si>
  <si>
    <t xml:space="preserve">  Благоустройство</t>
  </si>
  <si>
    <t xml:space="preserve"> 000 0503 0000000000 000</t>
  </si>
  <si>
    <t xml:space="preserve"> 000 0503 0000000000 500</t>
  </si>
  <si>
    <t xml:space="preserve"> 000 0503 0000000000 540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</si>
  <si>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</si>
  <si>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</si>
  <si>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</si>
  <si>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</si>
  <si>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000 0701 0000000000 200</t>
  </si>
  <si>
    <t xml:space="preserve"> 000 0701 0000000000 240</t>
  </si>
  <si>
    <t xml:space="preserve"> 000 0701 0000000000 244</t>
  </si>
  <si>
    <t xml:space="preserve"> 000 0701 0000000000 300</t>
  </si>
  <si>
    <t xml:space="preserve">  Премии и гранты</t>
  </si>
  <si>
    <t xml:space="preserve"> 000 0701 0000000000 350</t>
  </si>
  <si>
    <t xml:space="preserve"> 000 0701 0000000000 400</t>
  </si>
  <si>
    <t xml:space="preserve"> 000 0701 0000000000 410</t>
  </si>
  <si>
    <t xml:space="preserve"> 000 0701 0000000000 414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</si>
  <si>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</si>
  <si>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</si>
  <si>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</si>
  <si>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</si>
  <si>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</si>
  <si>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</si>
  <si>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</si>
  <si>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</si>
  <si>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</si>
  <si>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</si>
  <si>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000 0702 0000000000 100</t>
  </si>
  <si>
    <t xml:space="preserve"> 000 0702 0000000000 110</t>
  </si>
  <si>
    <t xml:space="preserve"> 000 0702 0000000000 111</t>
  </si>
  <si>
    <t xml:space="preserve"> 000 0702 0000000000 119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</si>
  <si>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</si>
  <si>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</si>
  <si>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</si>
  <si>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</si>
  <si>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</si>
  <si>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</si>
  <si>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</si>
  <si>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</si>
  <si>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</si>
  <si>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000 0702 0000000000 800</t>
  </si>
  <si>
    <t xml:space="preserve"> 000 0702 0000000000 850</t>
  </si>
  <si>
    <t xml:space="preserve"> 000 0702 0000000000 851</t>
  </si>
  <si>
    <t xml:space="preserve"> 000 0702 0000000000 852</t>
  </si>
  <si>
    <t xml:space="preserve"> 000 0702 0000000000 853</t>
  </si>
  <si>
    <t xml:space="preserve">  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</si>
  <si>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</si>
  <si>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</si>
  <si>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</si>
  <si>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</si>
  <si>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</si>
  <si>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000 0703 0000000000 200</t>
  </si>
  <si>
    <t xml:space="preserve"> 000 0703 0000000000 240</t>
  </si>
  <si>
    <t xml:space="preserve"> 000 0703 0000000000 244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</si>
  <si>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</si>
  <si>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</si>
  <si>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</si>
  <si>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000 0703 0000000000 800</t>
  </si>
  <si>
    <t xml:space="preserve"> 000 0703 0000000000 850</t>
  </si>
  <si>
    <t xml:space="preserve"> 000 0703 0000000000 852</t>
  </si>
  <si>
    <t xml:space="preserve"> 000 0703 0000000000 853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</si>
  <si>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</si>
  <si>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</si>
  <si>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</si>
  <si>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</si>
  <si>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</si>
  <si>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</si>
  <si>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</si>
  <si>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</si>
  <si>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</si>
  <si>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</si>
  <si>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</si>
  <si>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</si>
  <si>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</si>
  <si>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</si>
  <si>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</si>
  <si>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</si>
  <si>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</si>
  <si>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</si>
  <si>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</si>
  <si>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</si>
  <si>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</si>
  <si>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</si>
  <si>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</si>
  <si>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</si>
  <si>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</si>
  <si>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</si>
  <si>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</si>
  <si>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</si>
  <si>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</si>
  <si>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000 0801 0000000000 460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</si>
  <si>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автономным учреждениям</t>
  </si>
  <si>
    <t xml:space="preserve"> 000 0801 0000000000 465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</si>
  <si>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</si>
  <si>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</si>
  <si>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</si>
  <si>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</si>
  <si>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Субсидии автономным учреждениям</t>
  </si>
  <si>
    <t xml:space="preserve"> 000 0801 0000000000 620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</si>
  <si>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</si>
  <si>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000 0801 0000000000 621</t>
  </si>
  <si>
    <t xml:space="preserve">  Субсидии автономным учреждениям на иные цели</t>
  </si>
  <si>
    <t xml:space="preserve"> 000 0801 0000000000 622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</si>
  <si>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</si>
  <si>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</si>
  <si>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</si>
  <si>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</si>
  <si>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</si>
  <si>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</si>
  <si>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</si>
  <si>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</si>
  <si>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</si>
  <si>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</si>
  <si>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</si>
  <si>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</si>
  <si>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</si>
  <si>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</si>
  <si>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</si>
  <si>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</si>
  <si>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</si>
  <si>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</si>
  <si>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</si>
  <si>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</si>
  <si>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</si>
  <si>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</si>
  <si>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</si>
  <si>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</si>
  <si>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</si>
  <si>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</si>
  <si>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</si>
  <si>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Пособия, компенсации, меры социальной поддержки по публичным нормативным обязательствам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</si>
  <si>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</si>
  <si>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</si>
  <si>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</si>
  <si>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</si>
  <si>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</si>
  <si>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</si>
  <si>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</si>
  <si>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</si>
  <si>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</si>
  <si>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</si>
  <si>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</si>
  <si>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</si>
  <si>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</si>
  <si>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</si>
  <si>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</si>
  <si>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</si>
  <si>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</si>
  <si>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</si>
  <si>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</si>
  <si>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</si>
  <si>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</si>
  <si>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</si>
  <si>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</si>
  <si>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</si>
  <si>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</si>
  <si>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</si>
  <si>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</si>
  <si>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</si>
  <si>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</si>
  <si>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</si>
  <si>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</si>
  <si>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</si>
  <si>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</si>
  <si>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</si>
  <si>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</si>
  <si>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</si>
  <si>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</si>
  <si>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</si>
  <si>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</si>
  <si>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</si>
  <si>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</si>
  <si>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</si>
  <si>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</si>
  <si>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</si>
  <si>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</si>
  <si>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</si>
  <si>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</si>
  <si>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</si>
  <si>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</si>
  <si>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</si>
  <si>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</si>
  <si>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</si>
  <si>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</si>
  <si>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</si>
  <si>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</si>
  <si>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</si>
  <si>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</si>
  <si>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</si>
  <si>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</si>
  <si>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</si>
  <si>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</si>
  <si>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</si>
  <si>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</si>
  <si>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</si>
  <si>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</si>
  <si>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 xml:space="preserve">     в том числе:</t>
  </si>
  <si>
    <t>источники внутреннего финансирования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</si>
  <si>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</si>
  <si>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</si>
  <si>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</si>
  <si>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</si>
  <si>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</si>
  <si>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</si>
  <si>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</si>
  <si>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</si>
  <si>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</si>
  <si>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</si>
  <si>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</si>
  <si>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</si>
  <si>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</si>
  <si>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</si>
  <si>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</si>
  <si>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</si>
  <si>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</si>
  <si>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</si>
  <si>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</si>
  <si>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</si>
  <si>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</si>
  <si>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</si>
  <si>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</si>
  <si>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</si>
  <si>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</si>
  <si>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</si>
  <si>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изменение остатков средств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</si>
  <si>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</si>
  <si>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</si>
  <si>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</si>
  <si>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</si>
  <si>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</si>
  <si>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</si>
  <si>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</si>
  <si>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</si>
  <si>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</si>
  <si>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</si>
  <si>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</si>
  <si>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>уменьшение остатков средств, всего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</si>
  <si>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</si>
  <si>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</si>
  <si>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</si>
  <si>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</si>
  <si>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</si>
  <si>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</si>
  <si>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</si>
  <si>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</si>
  <si>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>Приложение</t>
  </si>
  <si>
    <t>к постановлению Администрации</t>
  </si>
  <si>
    <t>Лямбирского муниципального района</t>
  </si>
  <si>
    <t>"_______"_______________2020 г.№_____</t>
  </si>
  <si>
    <t>1. Доходы бюджета</t>
  </si>
  <si>
    <t>Бюджет Лямбирского муниципального района</t>
  </si>
  <si>
    <t>Утверждено</t>
  </si>
  <si>
    <t>Процент исполнения</t>
  </si>
  <si>
    <t xml:space="preserve">  Налог, взимаемый в связи с применением патентной системы налогообложения, зачисляемый в бюджеты муниципальных районов </t>
  </si>
  <si>
    <t xml:space="preserve">  Плата за выбросы загрязняющих веществ в атмосферный воздух стационарными объектами </t>
  </si>
  <si>
    <t>(в рублях)</t>
  </si>
  <si>
    <t>Отчет об исполнении бюджета  Лямбирского муниципального района за 2 квартал 2020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</si>
</sst>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2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sz val="10"/>
      <name val="Arial"/>
      <family val="2"/>
      <charset val="204"/>
    </font>
    <font>
      <b/>
      <sz val="14"/>
      <name val="Arial"/>
      <family val="2"/>
      <charset val="204"/>
    </font>
    <font>
      <sz val="14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9"/>
      <name val="Arial"/>
      <family val="2"/>
      <charset val="204"/>
    </font>
    <font>
      <sz val="9"/>
      <color theme="1"/>
      <name val="Calibri"/>
      <family val="2"/>
      <charset val="204"/>
      <scheme val="minor"/>
    </font>
    <font>
      <sz val="9"/>
      <color theme="1"/>
      <name val="Arial"/>
      <family val="2"/>
      <charset val="204"/>
    </font>
    <font>
      <b/>
      <sz val="14"/>
      <color rgb="FF000000"/>
      <name val="Arial"/>
      <family val="2"/>
      <charset val="204"/>
    </font>
    <font>
      <sz val="14"/>
      <name val="Calibri"/>
      <family val="2"/>
      <scheme val="minor"/>
    </font>
    <font>
      <b/>
      <sz val="9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8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1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5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4" fillId="0" borderId="8" xfId="15" applyNumberFormat="1" applyProtection="1"/>
    <xf numFmtId="0" fontId="6" fillId="0" borderId="1" xfId="18" applyNumberFormat="1" applyProtection="1"/>
    <xf numFmtId="49" fontId="6" fillId="0" borderId="1" xfId="22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0" fontId="6" fillId="0" borderId="15" xfId="52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4" fillId="0" borderId="15" xfId="79" applyNumberFormat="1" applyProtection="1"/>
    <xf numFmtId="0" fontId="1" fillId="0" borderId="2" xfId="82" applyNumberFormat="1" applyProtection="1"/>
    <xf numFmtId="0" fontId="17" fillId="0" borderId="1" xfId="54" applyNumberFormat="1" applyFont="1" applyFill="1" applyBorder="1" applyAlignment="1" applyProtection="1">
      <alignment horizontal="right" wrapText="1"/>
    </xf>
    <xf numFmtId="0" fontId="0" fillId="0" borderId="0" xfId="0" applyFill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0" xfId="0" applyAlignment="1">
      <alignment horizontal="right" wrapText="1"/>
    </xf>
    <xf numFmtId="0" fontId="6" fillId="0" borderId="1" xfId="20" applyNumberFormat="1" applyBorder="1" applyProtection="1">
      <alignment horizontal="right"/>
    </xf>
    <xf numFmtId="0" fontId="6" fillId="0" borderId="1" xfId="27" applyBorder="1">
      <alignment wrapText="1"/>
    </xf>
    <xf numFmtId="0" fontId="18" fillId="0" borderId="1" xfId="1" applyNumberFormat="1" applyFont="1" applyBorder="1" applyAlignment="1" applyProtection="1">
      <alignment horizontal="center" wrapText="1"/>
    </xf>
    <xf numFmtId="0" fontId="19" fillId="0" borderId="1" xfId="0" applyFont="1" applyBorder="1" applyAlignment="1">
      <alignment horizontal="center" wrapText="1"/>
    </xf>
    <xf numFmtId="0" fontId="18" fillId="0" borderId="1" xfId="1" applyNumberFormat="1" applyFont="1" applyAlignment="1" applyProtection="1">
      <alignment horizontal="center" wrapText="1"/>
    </xf>
    <xf numFmtId="0" fontId="0" fillId="0" borderId="0" xfId="0" applyAlignment="1">
      <alignment horizontal="center" wrapText="1"/>
    </xf>
    <xf numFmtId="49" fontId="20" fillId="0" borderId="46" xfId="37" applyNumberFormat="1" applyFont="1" applyBorder="1" applyAlignment="1" applyProtection="1">
      <alignment horizontal="center" vertical="center" wrapText="1"/>
    </xf>
    <xf numFmtId="49" fontId="20" fillId="0" borderId="47" xfId="37" applyNumberFormat="1" applyFont="1" applyBorder="1" applyAlignment="1" applyProtection="1">
      <alignment horizontal="center" vertical="center" wrapText="1"/>
    </xf>
    <xf numFmtId="0" fontId="21" fillId="0" borderId="48" xfId="32" applyNumberFormat="1" applyFont="1" applyBorder="1" applyAlignment="1" applyProtection="1">
      <alignment horizontal="center" vertical="center" wrapText="1"/>
    </xf>
    <xf numFmtId="0" fontId="22" fillId="0" borderId="49" xfId="0" applyFont="1" applyBorder="1" applyAlignment="1">
      <alignment horizontal="center" vertical="center" wrapText="1"/>
    </xf>
    <xf numFmtId="0" fontId="22" fillId="0" borderId="50" xfId="0" applyFont="1" applyBorder="1" applyAlignment="1">
      <alignment horizontal="center" vertical="center" wrapText="1"/>
    </xf>
    <xf numFmtId="0" fontId="20" fillId="0" borderId="39" xfId="37" applyFont="1" applyBorder="1" applyAlignment="1" applyProtection="1">
      <alignment horizontal="center" vertical="center" wrapText="1"/>
      <protection locked="0"/>
    </xf>
    <xf numFmtId="0" fontId="20" fillId="0" borderId="16" xfId="37" applyFont="1" applyBorder="1" applyAlignment="1" applyProtection="1">
      <alignment horizontal="center" vertical="center" wrapText="1"/>
      <protection locked="0"/>
    </xf>
    <xf numFmtId="0" fontId="21" fillId="0" borderId="51" xfId="22" applyNumberFormat="1" applyFont="1" applyBorder="1" applyAlignment="1" applyProtection="1">
      <alignment horizontal="center" vertical="center" wrapText="1"/>
    </xf>
    <xf numFmtId="0" fontId="21" fillId="0" borderId="1" xfId="22" applyNumberFormat="1" applyFont="1" applyAlignment="1" applyProtection="1">
      <alignment horizontal="center" vertical="center" wrapText="1"/>
    </xf>
    <xf numFmtId="49" fontId="21" fillId="0" borderId="52" xfId="71" applyNumberFormat="1" applyFont="1" applyBorder="1" applyAlignment="1" applyProtection="1">
      <alignment horizontal="center" vertical="center" wrapText="1"/>
    </xf>
    <xf numFmtId="49" fontId="20" fillId="0" borderId="53" xfId="3" applyNumberFormat="1" applyFont="1" applyBorder="1" applyAlignment="1" applyProtection="1">
      <alignment horizontal="center" vertical="center" wrapText="1"/>
    </xf>
    <xf numFmtId="49" fontId="20" fillId="0" borderId="54" xfId="3" applyNumberFormat="1" applyFont="1" applyBorder="1" applyAlignment="1" applyProtection="1">
      <alignment horizontal="center" vertical="center" wrapText="1"/>
    </xf>
    <xf numFmtId="49" fontId="20" fillId="0" borderId="58" xfId="43" applyNumberFormat="1" applyFont="1" applyBorder="1" applyAlignment="1" applyProtection="1">
      <alignment horizontal="center" vertical="center" wrapText="1"/>
    </xf>
    <xf numFmtId="49" fontId="20" fillId="0" borderId="59" xfId="43" applyNumberFormat="1" applyFont="1" applyBorder="1" applyAlignment="1" applyProtection="1">
      <alignment horizontal="center" vertical="top" wrapText="1"/>
    </xf>
    <xf numFmtId="49" fontId="20" fillId="0" borderId="62" xfId="37" applyNumberFormat="1" applyFont="1" applyBorder="1" applyAlignment="1" applyProtection="1">
      <alignment horizontal="center" vertical="center" wrapText="1"/>
    </xf>
    <xf numFmtId="0" fontId="20" fillId="0" borderId="63" xfId="37" applyFont="1" applyBorder="1" applyAlignment="1" applyProtection="1">
      <alignment horizontal="center" vertical="center" wrapText="1"/>
      <protection locked="0"/>
    </xf>
    <xf numFmtId="49" fontId="20" fillId="0" borderId="56" xfId="39" applyNumberFormat="1" applyFont="1" applyBorder="1" applyProtection="1">
      <alignment horizontal="center"/>
    </xf>
    <xf numFmtId="4" fontId="20" fillId="0" borderId="16" xfId="40" applyNumberFormat="1" applyFont="1" applyProtection="1">
      <alignment horizontal="right" shrinkToFit="1"/>
    </xf>
    <xf numFmtId="49" fontId="20" fillId="0" borderId="55" xfId="45" applyNumberFormat="1" applyFont="1" applyBorder="1" applyProtection="1">
      <alignment horizontal="center"/>
    </xf>
    <xf numFmtId="49" fontId="20" fillId="0" borderId="24" xfId="45" applyNumberFormat="1" applyFont="1" applyProtection="1">
      <alignment horizontal="center"/>
    </xf>
    <xf numFmtId="49" fontId="20" fillId="0" borderId="39" xfId="50" applyNumberFormat="1" applyFont="1" applyBorder="1" applyProtection="1">
      <alignment horizontal="center"/>
    </xf>
    <xf numFmtId="0" fontId="20" fillId="0" borderId="60" xfId="48" applyNumberFormat="1" applyFont="1" applyBorder="1" applyAlignment="1" applyProtection="1">
      <alignment horizontal="left" vertical="top" wrapText="1"/>
    </xf>
    <xf numFmtId="0" fontId="20" fillId="0" borderId="61" xfId="48" applyNumberFormat="1" applyFont="1" applyBorder="1" applyAlignment="1" applyProtection="1">
      <alignment horizontal="left" vertical="top" wrapText="1"/>
    </xf>
    <xf numFmtId="0" fontId="20" fillId="0" borderId="65" xfId="37" applyNumberFormat="1" applyFont="1" applyBorder="1" applyAlignment="1" applyProtection="1">
      <alignment horizontal="left" vertical="top" wrapText="1"/>
    </xf>
    <xf numFmtId="0" fontId="20" fillId="0" borderId="64" xfId="43" applyNumberFormat="1" applyFont="1" applyBorder="1" applyAlignment="1" applyProtection="1">
      <alignment horizontal="left" vertical="top" wrapText="1"/>
    </xf>
    <xf numFmtId="0" fontId="0" fillId="0" borderId="1" xfId="0" applyBorder="1" applyAlignment="1">
      <alignment horizontal="center" wrapText="1"/>
    </xf>
    <xf numFmtId="0" fontId="6" fillId="0" borderId="66" xfId="58" applyNumberFormat="1" applyBorder="1" applyProtection="1">
      <alignment horizontal="left"/>
    </xf>
    <xf numFmtId="0" fontId="6" fillId="0" borderId="1" xfId="58" applyNumberFormat="1" applyBorder="1" applyProtection="1">
      <alignment horizontal="left"/>
    </xf>
    <xf numFmtId="49" fontId="6" fillId="0" borderId="1" xfId="59" applyNumberFormat="1" applyBorder="1" applyProtection="1"/>
    <xf numFmtId="0" fontId="4" fillId="0" borderId="1" xfId="61" applyNumberFormat="1" applyBorder="1" applyProtection="1"/>
    <xf numFmtId="0" fontId="4" fillId="0" borderId="1" xfId="10" applyNumberFormat="1" applyBorder="1" applyProtection="1"/>
    <xf numFmtId="0" fontId="0" fillId="0" borderId="67" xfId="0" applyBorder="1" applyProtection="1">
      <protection locked="0"/>
    </xf>
    <xf numFmtId="0" fontId="4" fillId="0" borderId="68" xfId="5" applyNumberFormat="1" applyBorder="1" applyProtection="1"/>
    <xf numFmtId="0" fontId="4" fillId="0" borderId="1" xfId="15" applyNumberFormat="1" applyBorder="1" applyProtection="1"/>
    <xf numFmtId="49" fontId="20" fillId="0" borderId="69" xfId="37" applyNumberFormat="1" applyFont="1" applyBorder="1" applyAlignment="1" applyProtection="1">
      <alignment horizontal="center" vertical="center" wrapText="1"/>
    </xf>
    <xf numFmtId="49" fontId="20" fillId="0" borderId="70" xfId="37" applyNumberFormat="1" applyFont="1" applyBorder="1" applyAlignment="1" applyProtection="1">
      <alignment horizontal="center" vertical="center" wrapText="1"/>
    </xf>
    <xf numFmtId="0" fontId="21" fillId="0" borderId="71" xfId="30" applyNumberFormat="1" applyFont="1" applyBorder="1" applyAlignment="1" applyProtection="1">
      <alignment horizontal="center" vertical="center" wrapText="1"/>
    </xf>
    <xf numFmtId="0" fontId="20" fillId="0" borderId="73" xfId="37" applyFont="1" applyBorder="1" applyAlignment="1" applyProtection="1">
      <alignment horizontal="center" vertical="center" wrapText="1"/>
      <protection locked="0"/>
    </xf>
    <xf numFmtId="0" fontId="20" fillId="0" borderId="74" xfId="37" applyFont="1" applyBorder="1" applyAlignment="1" applyProtection="1">
      <alignment horizontal="center" vertical="center" wrapText="1"/>
      <protection locked="0"/>
    </xf>
    <xf numFmtId="0" fontId="23" fillId="0" borderId="75" xfId="0" applyFont="1" applyBorder="1" applyAlignment="1">
      <alignment horizontal="center" vertical="center" wrapText="1"/>
    </xf>
    <xf numFmtId="0" fontId="23" fillId="0" borderId="75" xfId="0" applyFont="1" applyBorder="1" applyAlignment="1">
      <alignment horizontal="center" vertical="center"/>
    </xf>
    <xf numFmtId="0" fontId="23" fillId="0" borderId="76" xfId="0" applyFont="1" applyBorder="1" applyAlignment="1">
      <alignment horizontal="center" vertical="center" wrapText="1"/>
    </xf>
    <xf numFmtId="49" fontId="20" fillId="0" borderId="39" xfId="43" applyNumberFormat="1" applyFont="1" applyBorder="1" applyAlignment="1" applyProtection="1">
      <alignment horizontal="center" vertical="center" wrapText="1"/>
    </xf>
    <xf numFmtId="49" fontId="20" fillId="0" borderId="53" xfId="43" applyNumberFormat="1" applyFont="1" applyBorder="1" applyAlignment="1" applyProtection="1">
      <alignment horizontal="center" vertical="center" wrapText="1"/>
    </xf>
    <xf numFmtId="49" fontId="20" fillId="0" borderId="77" xfId="3" applyNumberFormat="1" applyFont="1" applyBorder="1" applyAlignment="1" applyProtection="1">
      <alignment horizontal="center" vertical="center" wrapText="1"/>
    </xf>
    <xf numFmtId="0" fontId="24" fillId="0" borderId="1" xfId="1" applyNumberFormat="1" applyFont="1" applyAlignment="1" applyProtection="1">
      <alignment wrapText="1"/>
    </xf>
    <xf numFmtId="0" fontId="25" fillId="0" borderId="0" xfId="0" applyFont="1" applyAlignment="1">
      <alignment wrapText="1"/>
    </xf>
    <xf numFmtId="0" fontId="23" fillId="0" borderId="68" xfId="0" applyFont="1" applyBorder="1" applyAlignment="1">
      <alignment horizontal="center" vertical="center" wrapText="1"/>
    </xf>
    <xf numFmtId="0" fontId="23" fillId="0" borderId="72" xfId="0" applyFont="1" applyBorder="1" applyAlignment="1">
      <alignment horizontal="center" vertical="center" wrapText="1"/>
    </xf>
    <xf numFmtId="4" fontId="20" fillId="0" borderId="29" xfId="64" applyNumberFormat="1" applyFont="1" applyProtection="1">
      <alignment horizontal="right" shrinkToFit="1"/>
    </xf>
    <xf numFmtId="49" fontId="20" fillId="0" borderId="16" xfId="50" applyNumberFormat="1" applyFont="1" applyProtection="1">
      <alignment horizontal="center"/>
    </xf>
    <xf numFmtId="49" fontId="20" fillId="0" borderId="56" xfId="63" applyNumberFormat="1" applyFont="1" applyBorder="1" applyProtection="1">
      <alignment horizontal="center" wrapText="1"/>
    </xf>
    <xf numFmtId="0" fontId="20" fillId="0" borderId="59" xfId="69" applyNumberFormat="1" applyFont="1" applyBorder="1" applyAlignment="1" applyProtection="1">
      <alignment horizontal="left" vertical="top" wrapText="1"/>
    </xf>
    <xf numFmtId="0" fontId="20" fillId="0" borderId="65" xfId="62" applyNumberFormat="1" applyFont="1" applyBorder="1" applyAlignment="1" applyProtection="1">
      <alignment horizontal="left" vertical="top" wrapText="1"/>
    </xf>
    <xf numFmtId="0" fontId="20" fillId="0" borderId="78" xfId="43" applyNumberFormat="1" applyFont="1" applyBorder="1" applyAlignment="1" applyProtection="1">
      <alignment horizontal="left" vertical="top" wrapText="1"/>
    </xf>
    <xf numFmtId="0" fontId="20" fillId="0" borderId="64" xfId="69" applyNumberFormat="1" applyFont="1" applyBorder="1" applyAlignment="1" applyProtection="1">
      <alignment horizontal="left" vertical="top" wrapText="1"/>
    </xf>
    <xf numFmtId="0" fontId="20" fillId="0" borderId="60" xfId="69" applyNumberFormat="1" applyFont="1" applyBorder="1" applyAlignment="1" applyProtection="1">
      <alignment horizontal="left" vertical="top" wrapText="1"/>
    </xf>
    <xf numFmtId="49" fontId="20" fillId="0" borderId="55" xfId="50" applyNumberFormat="1" applyFont="1" applyBorder="1" applyProtection="1">
      <alignment horizontal="center"/>
    </xf>
    <xf numFmtId="4" fontId="20" fillId="0" borderId="53" xfId="40" applyNumberFormat="1" applyFont="1" applyBorder="1" applyProtection="1">
      <alignment horizontal="right" shrinkToFit="1"/>
    </xf>
    <xf numFmtId="4" fontId="20" fillId="0" borderId="29" xfId="76" applyNumberFormat="1" applyFont="1" applyBorder="1" applyProtection="1">
      <alignment horizontal="right" shrinkToFit="1"/>
    </xf>
    <xf numFmtId="49" fontId="20" fillId="0" borderId="79" xfId="75" applyNumberFormat="1" applyFont="1" applyBorder="1" applyProtection="1">
      <alignment horizontal="center" wrapText="1"/>
    </xf>
    <xf numFmtId="0" fontId="20" fillId="0" borderId="60" xfId="71" applyNumberFormat="1" applyFont="1" applyBorder="1" applyAlignment="1" applyProtection="1">
      <alignment vertical="top"/>
    </xf>
    <xf numFmtId="0" fontId="26" fillId="0" borderId="61" xfId="73" applyNumberFormat="1" applyFont="1" applyBorder="1" applyAlignment="1" applyProtection="1">
      <alignment horizontal="left" vertical="top" wrapText="1"/>
    </xf>
    <xf numFmtId="0" fontId="20" fillId="0" borderId="80" xfId="72" applyNumberFormat="1" applyFont="1" applyBorder="1" applyProtection="1"/>
    <xf numFmtId="4" fontId="20" fillId="0" borderId="54" xfId="64" applyNumberFormat="1" applyFont="1" applyBorder="1" applyProtection="1">
      <alignment horizontal="right" shrinkToFit="1"/>
    </xf>
    <xf numFmtId="4" fontId="20" fillId="0" borderId="81" xfId="64" applyNumberFormat="1" applyFont="1" applyBorder="1" applyProtection="1">
      <alignment horizontal="right" shrinkToFit="1"/>
    </xf>
    <xf numFmtId="0" fontId="24" fillId="0" borderId="1" xfId="81" applyNumberFormat="1" applyFont="1" applyAlignment="1" applyProtection="1">
      <alignment horizontal="center" vertical="center" wrapText="1"/>
    </xf>
    <xf numFmtId="0" fontId="24" fillId="0" borderId="1" xfId="81" applyFont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1" fillId="0" borderId="82" xfId="30" applyNumberFormat="1" applyFont="1" applyBorder="1" applyAlignment="1" applyProtection="1">
      <alignment horizontal="center" vertical="center" wrapText="1"/>
    </xf>
    <xf numFmtId="49" fontId="20" fillId="0" borderId="24" xfId="3" applyNumberFormat="1" applyFont="1" applyBorder="1" applyAlignment="1" applyProtection="1">
      <alignment horizontal="center" vertical="center" wrapText="1"/>
    </xf>
    <xf numFmtId="0" fontId="4" fillId="0" borderId="68" xfId="98" applyNumberFormat="1" applyBorder="1" applyProtection="1"/>
    <xf numFmtId="49" fontId="20" fillId="0" borderId="60" xfId="43" applyNumberFormat="1" applyFont="1" applyBorder="1" applyAlignment="1" applyProtection="1">
      <alignment horizontal="center" vertical="center" wrapText="1"/>
    </xf>
    <xf numFmtId="49" fontId="20" fillId="0" borderId="83" xfId="45" applyNumberFormat="1" applyFont="1" applyBorder="1" applyProtection="1">
      <alignment horizontal="center"/>
    </xf>
    <xf numFmtId="49" fontId="20" fillId="0" borderId="53" xfId="45" applyNumberFormat="1" applyFont="1" applyBorder="1" applyProtection="1">
      <alignment horizontal="center"/>
    </xf>
    <xf numFmtId="0" fontId="20" fillId="0" borderId="24" xfId="86" applyNumberFormat="1" applyFont="1" applyProtection="1"/>
    <xf numFmtId="49" fontId="20" fillId="0" borderId="56" xfId="90" applyNumberFormat="1" applyFont="1" applyBorder="1" applyProtection="1">
      <alignment horizontal="center"/>
    </xf>
    <xf numFmtId="4" fontId="20" fillId="0" borderId="86" xfId="64" applyNumberFormat="1" applyFont="1" applyBorder="1" applyProtection="1">
      <alignment horizontal="right" shrinkToFit="1"/>
    </xf>
    <xf numFmtId="49" fontId="20" fillId="0" borderId="85" xfId="96" applyNumberFormat="1" applyFont="1" applyBorder="1" applyProtection="1">
      <alignment horizontal="center" shrinkToFit="1"/>
    </xf>
    <xf numFmtId="49" fontId="20" fillId="0" borderId="56" xfId="96" applyNumberFormat="1" applyFont="1" applyBorder="1" applyProtection="1">
      <alignment horizontal="center" shrinkToFit="1"/>
    </xf>
    <xf numFmtId="0" fontId="20" fillId="0" borderId="63" xfId="62" applyNumberFormat="1" applyFont="1" applyBorder="1" applyAlignment="1" applyProtection="1">
      <alignment horizontal="left" vertical="top" wrapText="1"/>
    </xf>
    <xf numFmtId="0" fontId="20" fillId="0" borderId="57" xfId="84" applyNumberFormat="1" applyFont="1" applyBorder="1" applyAlignment="1" applyProtection="1">
      <alignment horizontal="left" vertical="top" wrapText="1"/>
    </xf>
    <xf numFmtId="0" fontId="20" fillId="0" borderId="84" xfId="88" applyNumberFormat="1" applyFont="1" applyBorder="1" applyAlignment="1" applyProtection="1">
      <alignment horizontal="left" vertical="top" wrapText="1"/>
    </xf>
    <xf numFmtId="0" fontId="20" fillId="0" borderId="84" xfId="92" applyNumberFormat="1" applyFont="1" applyBorder="1" applyAlignment="1" applyProtection="1">
      <alignment horizontal="left" vertical="top" wrapText="1"/>
    </xf>
    <xf numFmtId="0" fontId="20" fillId="0" borderId="57" xfId="94" applyNumberFormat="1" applyFont="1" applyBorder="1" applyAlignment="1" applyProtection="1">
      <alignment horizontal="left" vertical="top" wrapText="1"/>
    </xf>
    <xf numFmtId="0" fontId="20" fillId="0" borderId="78" xfId="94" applyNumberFormat="1" applyFont="1" applyBorder="1" applyAlignment="1" applyProtection="1">
      <alignment horizontal="left" vertical="top" wrapText="1"/>
    </xf>
    <xf numFmtId="0" fontId="20" fillId="0" borderId="84" xfId="94" applyNumberFormat="1" applyFont="1" applyBorder="1" applyAlignment="1" applyProtection="1">
      <alignment horizontal="left" vertical="top" wrapText="1"/>
    </xf>
    <xf numFmtId="0" fontId="20" fillId="0" borderId="57" xfId="88" applyNumberFormat="1" applyFont="1" applyBorder="1" applyAlignment="1" applyProtection="1">
      <alignment horizontal="left" vertical="top" wrapText="1"/>
    </xf>
  </cellXfs>
  <cellStyles count="173">
    <cellStyle name="br" xfId="168"/>
    <cellStyle name="col" xfId="167"/>
    <cellStyle name="style0" xfId="169"/>
    <cellStyle name="td" xfId="170"/>
    <cellStyle name="tr" xfId="166"/>
    <cellStyle name="xl100" xfId="60"/>
    <cellStyle name="xl101" xfId="61"/>
    <cellStyle name="xl102" xfId="82"/>
    <cellStyle name="xl103" xfId="88"/>
    <cellStyle name="xl104" xfId="84"/>
    <cellStyle name="xl105" xfId="92"/>
    <cellStyle name="xl106" xfId="94"/>
    <cellStyle name="xl107" xfId="98"/>
    <cellStyle name="xl108" xfId="80"/>
    <cellStyle name="xl109" xfId="83"/>
    <cellStyle name="xl110" xfId="89"/>
    <cellStyle name="xl111" xfId="95"/>
    <cellStyle name="xl112" xfId="81"/>
    <cellStyle name="xl113" xfId="90"/>
    <cellStyle name="xl114" xfId="96"/>
    <cellStyle name="xl115" xfId="91"/>
    <cellStyle name="xl116" xfId="85"/>
    <cellStyle name="xl117" xfId="93"/>
    <cellStyle name="xl118" xfId="97"/>
    <cellStyle name="xl119" xfId="86"/>
    <cellStyle name="xl120" xfId="87"/>
    <cellStyle name="xl121" xfId="99"/>
    <cellStyle name="xl122" xfId="122"/>
    <cellStyle name="xl123" xfId="126"/>
    <cellStyle name="xl124" xfId="130"/>
    <cellStyle name="xl125" xfId="136"/>
    <cellStyle name="xl126" xfId="137"/>
    <cellStyle name="xl127" xfId="138"/>
    <cellStyle name="xl128" xfId="140"/>
    <cellStyle name="xl129" xfId="161"/>
    <cellStyle name="xl130" xfId="164"/>
    <cellStyle name="xl131" xfId="100"/>
    <cellStyle name="xl132" xfId="103"/>
    <cellStyle name="xl133" xfId="106"/>
    <cellStyle name="xl134" xfId="108"/>
    <cellStyle name="xl135" xfId="113"/>
    <cellStyle name="xl136" xfId="115"/>
    <cellStyle name="xl137" xfId="117"/>
    <cellStyle name="xl138" xfId="118"/>
    <cellStyle name="xl139" xfId="123"/>
    <cellStyle name="xl140" xfId="127"/>
    <cellStyle name="xl141" xfId="131"/>
    <cellStyle name="xl142" xfId="139"/>
    <cellStyle name="xl143" xfId="142"/>
    <cellStyle name="xl144" xfId="146"/>
    <cellStyle name="xl145" xfId="150"/>
    <cellStyle name="xl146" xfId="154"/>
    <cellStyle name="xl147" xfId="104"/>
    <cellStyle name="xl148" xfId="107"/>
    <cellStyle name="xl149" xfId="109"/>
    <cellStyle name="xl150" xfId="114"/>
    <cellStyle name="xl151" xfId="116"/>
    <cellStyle name="xl152" xfId="119"/>
    <cellStyle name="xl153" xfId="124"/>
    <cellStyle name="xl154" xfId="128"/>
    <cellStyle name="xl155" xfId="132"/>
    <cellStyle name="xl156" xfId="134"/>
    <cellStyle name="xl157" xfId="141"/>
    <cellStyle name="xl158" xfId="143"/>
    <cellStyle name="xl159" xfId="144"/>
    <cellStyle name="xl160" xfId="145"/>
    <cellStyle name="xl161" xfId="147"/>
    <cellStyle name="xl162" xfId="148"/>
    <cellStyle name="xl163" xfId="149"/>
    <cellStyle name="xl164" xfId="151"/>
    <cellStyle name="xl165" xfId="152"/>
    <cellStyle name="xl166" xfId="153"/>
    <cellStyle name="xl167" xfId="155"/>
    <cellStyle name="xl168" xfId="102"/>
    <cellStyle name="xl169" xfId="110"/>
    <cellStyle name="xl170" xfId="120"/>
    <cellStyle name="xl171" xfId="125"/>
    <cellStyle name="xl172" xfId="129"/>
    <cellStyle name="xl173" xfId="133"/>
    <cellStyle name="xl174" xfId="156"/>
    <cellStyle name="xl175" xfId="159"/>
    <cellStyle name="xl176" xfId="162"/>
    <cellStyle name="xl177" xfId="165"/>
    <cellStyle name="xl178" xfId="157"/>
    <cellStyle name="xl179" xfId="160"/>
    <cellStyle name="xl180" xfId="158"/>
    <cellStyle name="xl181" xfId="111"/>
    <cellStyle name="xl182" xfId="101"/>
    <cellStyle name="xl183" xfId="112"/>
    <cellStyle name="xl184" xfId="121"/>
    <cellStyle name="xl185" xfId="135"/>
    <cellStyle name="xl186" xfId="163"/>
    <cellStyle name="xl187" xfId="105"/>
    <cellStyle name="xl21" xfId="171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2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1"/>
    <cellStyle name="xl81" xfId="73"/>
    <cellStyle name="xl82" xfId="69"/>
    <cellStyle name="xl83" xfId="56"/>
    <cellStyle name="xl84" xfId="67"/>
    <cellStyle name="xl85" xfId="72"/>
    <cellStyle name="xl86" xfId="74"/>
    <cellStyle name="xl87" xfId="79"/>
    <cellStyle name="xl88" xfId="57"/>
    <cellStyle name="xl89" xfId="63"/>
    <cellStyle name="xl90" xfId="75"/>
    <cellStyle name="xl91" xfId="59"/>
    <cellStyle name="xl92" xfId="64"/>
    <cellStyle name="xl93" xfId="76"/>
    <cellStyle name="xl94" xfId="65"/>
    <cellStyle name="xl95" xfId="68"/>
    <cellStyle name="xl96" xfId="77"/>
    <cellStyle name="xl97" xfId="66"/>
    <cellStyle name="xl98" xfId="78"/>
    <cellStyle name="xl99" xfId="7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46"/>
  <sheetViews>
    <sheetView tabSelected="1" zoomScaleNormal="100" zoomScaleSheetLayoutView="100" workbookViewId="0">
      <selection activeCell="B6" sqref="B6:F6"/>
    </sheetView>
  </sheetViews>
  <sheetFormatPr defaultRowHeight="15" x14ac:dyDescent="0.25"/>
  <cols>
    <col min="1" max="1" width="0.28515625" style="1" customWidth="1"/>
    <col min="2" max="2" width="63.28515625" style="1" customWidth="1"/>
    <col min="3" max="3" width="23" style="1" customWidth="1"/>
    <col min="4" max="4" width="13.42578125" style="1" customWidth="1"/>
    <col min="5" max="5" width="13.28515625" style="1" customWidth="1"/>
    <col min="6" max="6" width="11.85546875" style="1" customWidth="1"/>
    <col min="7" max="7" width="9.7109375" style="1" customWidth="1"/>
    <col min="8" max="16384" width="9.140625" style="1"/>
  </cols>
  <sheetData>
    <row r="1" spans="2:7" ht="14.1" customHeight="1" x14ac:dyDescent="0.25">
      <c r="B1" s="5"/>
      <c r="C1" s="9"/>
      <c r="D1" s="21" t="s">
        <v>690</v>
      </c>
      <c r="E1" s="22"/>
      <c r="F1" s="22"/>
      <c r="G1" s="3"/>
    </row>
    <row r="2" spans="2:7" ht="14.1" customHeight="1" x14ac:dyDescent="0.25">
      <c r="B2" s="7"/>
      <c r="C2" s="9"/>
      <c r="D2" s="21" t="s">
        <v>691</v>
      </c>
      <c r="E2" s="23"/>
      <c r="F2" s="23"/>
      <c r="G2" s="3"/>
    </row>
    <row r="3" spans="2:7" ht="14.1" customHeight="1" x14ac:dyDescent="0.25">
      <c r="B3" s="5"/>
      <c r="C3" s="9"/>
      <c r="D3" s="21" t="s">
        <v>692</v>
      </c>
      <c r="E3" s="23"/>
      <c r="F3" s="23"/>
      <c r="G3" s="3"/>
    </row>
    <row r="4" spans="2:7" ht="15.2" customHeight="1" x14ac:dyDescent="0.25">
      <c r="B4" s="5"/>
      <c r="C4" s="21" t="s">
        <v>693</v>
      </c>
      <c r="D4" s="24"/>
      <c r="E4" s="24"/>
      <c r="F4" s="24"/>
      <c r="G4" s="3"/>
    </row>
    <row r="5" spans="2:7" ht="15.2" customHeight="1" x14ac:dyDescent="0.25">
      <c r="B5" s="5"/>
      <c r="C5" s="26"/>
      <c r="D5" s="25"/>
      <c r="E5" s="3"/>
      <c r="F5" s="3"/>
      <c r="G5" s="3"/>
    </row>
    <row r="6" spans="2:7" ht="45" customHeight="1" x14ac:dyDescent="0.3">
      <c r="B6" s="27" t="s">
        <v>701</v>
      </c>
      <c r="C6" s="28"/>
      <c r="D6" s="28"/>
      <c r="E6" s="28"/>
      <c r="F6" s="28"/>
      <c r="G6" s="3"/>
    </row>
    <row r="7" spans="2:7" ht="14.1" customHeight="1" x14ac:dyDescent="0.25">
      <c r="B7" s="5"/>
      <c r="C7" s="8"/>
      <c r="D7" s="25"/>
      <c r="E7" s="3"/>
      <c r="F7" s="3"/>
      <c r="G7" s="3"/>
    </row>
    <row r="8" spans="2:7" ht="21" customHeight="1" x14ac:dyDescent="0.25">
      <c r="B8" s="29" t="s">
        <v>694</v>
      </c>
      <c r="C8" s="30"/>
      <c r="D8" s="30"/>
      <c r="E8" s="30"/>
      <c r="F8" s="30"/>
      <c r="G8" s="3"/>
    </row>
    <row r="9" spans="2:7" ht="24.75" customHeight="1" thickBot="1" x14ac:dyDescent="0.3">
      <c r="B9" s="2"/>
      <c r="C9" s="5"/>
      <c r="D9" s="8"/>
      <c r="E9" s="3"/>
      <c r="F9" s="56" t="s">
        <v>700</v>
      </c>
      <c r="G9" s="3"/>
    </row>
    <row r="10" spans="2:7" ht="28.5" customHeight="1" x14ac:dyDescent="0.25">
      <c r="B10" s="45" t="s">
        <v>0</v>
      </c>
      <c r="C10" s="31" t="s">
        <v>1</v>
      </c>
      <c r="D10" s="33" t="s">
        <v>695</v>
      </c>
      <c r="E10" s="34"/>
      <c r="F10" s="35"/>
      <c r="G10" s="4"/>
    </row>
    <row r="11" spans="2:7" ht="31.5" customHeight="1" x14ac:dyDescent="0.25">
      <c r="B11" s="46"/>
      <c r="C11" s="36"/>
      <c r="D11" s="38" t="s">
        <v>696</v>
      </c>
      <c r="E11" s="39" t="s">
        <v>2</v>
      </c>
      <c r="F11" s="40" t="s">
        <v>697</v>
      </c>
      <c r="G11" s="4"/>
    </row>
    <row r="12" spans="2:7" ht="11.45" customHeight="1" x14ac:dyDescent="0.25">
      <c r="B12" s="44" t="s">
        <v>3</v>
      </c>
      <c r="C12" s="43" t="s">
        <v>4</v>
      </c>
      <c r="D12" s="41" t="s">
        <v>5</v>
      </c>
      <c r="E12" s="41" t="s">
        <v>6</v>
      </c>
      <c r="F12" s="42" t="s">
        <v>7</v>
      </c>
      <c r="G12" s="4"/>
    </row>
    <row r="13" spans="2:7" ht="15.75" customHeight="1" x14ac:dyDescent="0.25">
      <c r="B13" s="54" t="s">
        <v>8</v>
      </c>
      <c r="C13" s="47" t="s">
        <v>9</v>
      </c>
      <c r="D13" s="48">
        <v>556859374.5</v>
      </c>
      <c r="E13" s="48">
        <v>300705135.74000001</v>
      </c>
      <c r="F13" s="48">
        <f>E13/D13*100</f>
        <v>54.000192779371091</v>
      </c>
      <c r="G13" s="6"/>
    </row>
    <row r="14" spans="2:7" ht="15" customHeight="1" x14ac:dyDescent="0.25">
      <c r="B14" s="55" t="s">
        <v>11</v>
      </c>
      <c r="C14" s="49"/>
      <c r="D14" s="50"/>
      <c r="E14" s="50"/>
      <c r="F14" s="48"/>
      <c r="G14" s="6"/>
    </row>
    <row r="15" spans="2:7" x14ac:dyDescent="0.25">
      <c r="B15" s="52" t="s">
        <v>12</v>
      </c>
      <c r="C15" s="51" t="s">
        <v>13</v>
      </c>
      <c r="D15" s="48">
        <v>115177600</v>
      </c>
      <c r="E15" s="48">
        <v>52004526.909999996</v>
      </c>
      <c r="F15" s="48">
        <f t="shared" ref="F15:F66" si="0">E15/D15*100</f>
        <v>45.151597975648038</v>
      </c>
      <c r="G15" s="6"/>
    </row>
    <row r="16" spans="2:7" x14ac:dyDescent="0.25">
      <c r="B16" s="52" t="s">
        <v>14</v>
      </c>
      <c r="C16" s="51" t="s">
        <v>15</v>
      </c>
      <c r="D16" s="48">
        <v>80477200</v>
      </c>
      <c r="E16" s="48">
        <v>34936654.810000002</v>
      </c>
      <c r="F16" s="48">
        <f t="shared" si="0"/>
        <v>43.411866727470638</v>
      </c>
      <c r="G16" s="6"/>
    </row>
    <row r="17" spans="2:7" x14ac:dyDescent="0.25">
      <c r="B17" s="52" t="s">
        <v>16</v>
      </c>
      <c r="C17" s="51" t="s">
        <v>17</v>
      </c>
      <c r="D17" s="48">
        <v>80477200</v>
      </c>
      <c r="E17" s="48">
        <v>34936654.810000002</v>
      </c>
      <c r="F17" s="48">
        <f t="shared" si="0"/>
        <v>43.411866727470638</v>
      </c>
      <c r="G17" s="6"/>
    </row>
    <row r="18" spans="2:7" ht="49.5" customHeight="1" x14ac:dyDescent="0.25">
      <c r="B18" s="52" t="s">
        <v>18</v>
      </c>
      <c r="C18" s="51" t="s">
        <v>19</v>
      </c>
      <c r="D18" s="48">
        <v>79319800</v>
      </c>
      <c r="E18" s="48">
        <v>34351594.770000003</v>
      </c>
      <c r="F18" s="48">
        <f t="shared" si="0"/>
        <v>43.307717329090593</v>
      </c>
      <c r="G18" s="6"/>
    </row>
    <row r="19" spans="2:7" ht="75" customHeight="1" x14ac:dyDescent="0.25">
      <c r="B19" s="52" t="s">
        <v>20</v>
      </c>
      <c r="C19" s="51" t="s">
        <v>21</v>
      </c>
      <c r="D19" s="48">
        <v>113400</v>
      </c>
      <c r="E19" s="48">
        <v>262624.5</v>
      </c>
      <c r="F19" s="48">
        <f t="shared" si="0"/>
        <v>231.59126984126982</v>
      </c>
      <c r="G19" s="6"/>
    </row>
    <row r="20" spans="2:7" ht="36" x14ac:dyDescent="0.25">
      <c r="B20" s="52" t="s">
        <v>22</v>
      </c>
      <c r="C20" s="51" t="s">
        <v>23</v>
      </c>
      <c r="D20" s="48">
        <v>492800</v>
      </c>
      <c r="E20" s="48">
        <v>209396.7</v>
      </c>
      <c r="F20" s="48">
        <f t="shared" si="0"/>
        <v>42.491213474025976</v>
      </c>
      <c r="G20" s="6"/>
    </row>
    <row r="21" spans="2:7" ht="62.25" customHeight="1" x14ac:dyDescent="0.25">
      <c r="B21" s="52" t="s">
        <v>24</v>
      </c>
      <c r="C21" s="51" t="s">
        <v>25</v>
      </c>
      <c r="D21" s="48">
        <v>551200</v>
      </c>
      <c r="E21" s="48">
        <v>113038.84</v>
      </c>
      <c r="F21" s="48">
        <f t="shared" si="0"/>
        <v>20.507772133526849</v>
      </c>
      <c r="G21" s="6"/>
    </row>
    <row r="22" spans="2:7" ht="24" x14ac:dyDescent="0.25">
      <c r="B22" s="52" t="s">
        <v>26</v>
      </c>
      <c r="C22" s="51" t="s">
        <v>27</v>
      </c>
      <c r="D22" s="48">
        <v>10370800</v>
      </c>
      <c r="E22" s="48">
        <v>4217466.22</v>
      </c>
      <c r="F22" s="48">
        <f t="shared" si="0"/>
        <v>40.666739499363594</v>
      </c>
      <c r="G22" s="6"/>
    </row>
    <row r="23" spans="2:7" ht="24" x14ac:dyDescent="0.25">
      <c r="B23" s="52" t="s">
        <v>28</v>
      </c>
      <c r="C23" s="51" t="s">
        <v>29</v>
      </c>
      <c r="D23" s="48">
        <v>10370800</v>
      </c>
      <c r="E23" s="48">
        <v>4217466.22</v>
      </c>
      <c r="F23" s="48">
        <f t="shared" si="0"/>
        <v>40.666739499363594</v>
      </c>
      <c r="G23" s="6"/>
    </row>
    <row r="24" spans="2:7" ht="48.75" customHeight="1" x14ac:dyDescent="0.25">
      <c r="B24" s="52" t="s">
        <v>30</v>
      </c>
      <c r="C24" s="51" t="s">
        <v>31</v>
      </c>
      <c r="D24" s="48">
        <v>4752300</v>
      </c>
      <c r="E24" s="48">
        <v>1998154.43</v>
      </c>
      <c r="F24" s="48">
        <f t="shared" si="0"/>
        <v>42.046049912673858</v>
      </c>
      <c r="G24" s="6"/>
    </row>
    <row r="25" spans="2:7" ht="75.75" customHeight="1" x14ac:dyDescent="0.25">
      <c r="B25" s="52" t="s">
        <v>32</v>
      </c>
      <c r="C25" s="51" t="s">
        <v>33</v>
      </c>
      <c r="D25" s="48">
        <v>4752300</v>
      </c>
      <c r="E25" s="48">
        <v>1998154.43</v>
      </c>
      <c r="F25" s="48">
        <f t="shared" si="0"/>
        <v>42.046049912673858</v>
      </c>
      <c r="G25" s="6"/>
    </row>
    <row r="26" spans="2:7" ht="61.5" customHeight="1" x14ac:dyDescent="0.25">
      <c r="B26" s="52" t="s">
        <v>34</v>
      </c>
      <c r="C26" s="51" t="s">
        <v>35</v>
      </c>
      <c r="D26" s="48">
        <v>24400</v>
      </c>
      <c r="E26" s="48">
        <v>13073.51</v>
      </c>
      <c r="F26" s="48">
        <f t="shared" si="0"/>
        <v>53.579959016393438</v>
      </c>
      <c r="G26" s="6"/>
    </row>
    <row r="27" spans="2:7" ht="87" customHeight="1" x14ac:dyDescent="0.25">
      <c r="B27" s="52" t="s">
        <v>36</v>
      </c>
      <c r="C27" s="51" t="s">
        <v>37</v>
      </c>
      <c r="D27" s="48">
        <v>24400</v>
      </c>
      <c r="E27" s="48">
        <v>13073.51</v>
      </c>
      <c r="F27" s="48">
        <f t="shared" si="0"/>
        <v>53.579959016393438</v>
      </c>
      <c r="G27" s="6"/>
    </row>
    <row r="28" spans="2:7" ht="50.25" customHeight="1" x14ac:dyDescent="0.25">
      <c r="B28" s="52" t="s">
        <v>38</v>
      </c>
      <c r="C28" s="51" t="s">
        <v>39</v>
      </c>
      <c r="D28" s="48">
        <v>6207400</v>
      </c>
      <c r="E28" s="48">
        <v>2603939.79</v>
      </c>
      <c r="F28" s="48">
        <f t="shared" si="0"/>
        <v>41.948960756516421</v>
      </c>
      <c r="G28" s="6"/>
    </row>
    <row r="29" spans="2:7" ht="74.25" customHeight="1" x14ac:dyDescent="0.25">
      <c r="B29" s="52" t="s">
        <v>40</v>
      </c>
      <c r="C29" s="51" t="s">
        <v>41</v>
      </c>
      <c r="D29" s="48">
        <v>6207400</v>
      </c>
      <c r="E29" s="48">
        <v>2603939.79</v>
      </c>
      <c r="F29" s="48">
        <f t="shared" si="0"/>
        <v>41.948960756516421</v>
      </c>
      <c r="G29" s="6"/>
    </row>
    <row r="30" spans="2:7" ht="51" customHeight="1" x14ac:dyDescent="0.25">
      <c r="B30" s="52" t="s">
        <v>42</v>
      </c>
      <c r="C30" s="51" t="s">
        <v>43</v>
      </c>
      <c r="D30" s="48">
        <v>-613300</v>
      </c>
      <c r="E30" s="48">
        <v>-397701.51</v>
      </c>
      <c r="F30" s="48">
        <f t="shared" si="0"/>
        <v>64.846161747921087</v>
      </c>
      <c r="G30" s="6"/>
    </row>
    <row r="31" spans="2:7" ht="75" customHeight="1" x14ac:dyDescent="0.25">
      <c r="B31" s="52" t="s">
        <v>44</v>
      </c>
      <c r="C31" s="51" t="s">
        <v>45</v>
      </c>
      <c r="D31" s="48">
        <v>-613300</v>
      </c>
      <c r="E31" s="48">
        <v>-397701.51</v>
      </c>
      <c r="F31" s="48">
        <f t="shared" si="0"/>
        <v>64.846161747921087</v>
      </c>
      <c r="G31" s="6"/>
    </row>
    <row r="32" spans="2:7" x14ac:dyDescent="0.25">
      <c r="B32" s="52" t="s">
        <v>46</v>
      </c>
      <c r="C32" s="51" t="s">
        <v>47</v>
      </c>
      <c r="D32" s="48">
        <v>8031000</v>
      </c>
      <c r="E32" s="48">
        <v>5016633.6500000004</v>
      </c>
      <c r="F32" s="48">
        <f t="shared" si="0"/>
        <v>62.465865396588228</v>
      </c>
      <c r="G32" s="6"/>
    </row>
    <row r="33" spans="2:7" ht="14.25" customHeight="1" x14ac:dyDescent="0.25">
      <c r="B33" s="52" t="s">
        <v>48</v>
      </c>
      <c r="C33" s="51" t="s">
        <v>49</v>
      </c>
      <c r="D33" s="48">
        <v>5838000</v>
      </c>
      <c r="E33" s="48">
        <v>2876764.86</v>
      </c>
      <c r="F33" s="48">
        <f t="shared" si="0"/>
        <v>49.276547790339151</v>
      </c>
      <c r="G33" s="6"/>
    </row>
    <row r="34" spans="2:7" ht="15.75" customHeight="1" x14ac:dyDescent="0.25">
      <c r="B34" s="52" t="s">
        <v>48</v>
      </c>
      <c r="C34" s="51" t="s">
        <v>50</v>
      </c>
      <c r="D34" s="48">
        <v>5838000</v>
      </c>
      <c r="E34" s="48">
        <v>2876710.24</v>
      </c>
      <c r="F34" s="48">
        <f t="shared" si="0"/>
        <v>49.275612195957521</v>
      </c>
      <c r="G34" s="6"/>
    </row>
    <row r="35" spans="2:7" ht="27" customHeight="1" x14ac:dyDescent="0.25">
      <c r="B35" s="52" t="s">
        <v>51</v>
      </c>
      <c r="C35" s="51" t="s">
        <v>52</v>
      </c>
      <c r="D35" s="48" t="s">
        <v>10</v>
      </c>
      <c r="E35" s="48">
        <v>54.62</v>
      </c>
      <c r="F35" s="48">
        <v>0</v>
      </c>
      <c r="G35" s="6"/>
    </row>
    <row r="36" spans="2:7" x14ac:dyDescent="0.25">
      <c r="B36" s="52" t="s">
        <v>53</v>
      </c>
      <c r="C36" s="51" t="s">
        <v>54</v>
      </c>
      <c r="D36" s="48">
        <v>1772400</v>
      </c>
      <c r="E36" s="48">
        <v>1987600.61</v>
      </c>
      <c r="F36" s="48">
        <f t="shared" si="0"/>
        <v>112.14176314601671</v>
      </c>
      <c r="G36" s="6"/>
    </row>
    <row r="37" spans="2:7" x14ac:dyDescent="0.25">
      <c r="B37" s="52" t="s">
        <v>53</v>
      </c>
      <c r="C37" s="51" t="s">
        <v>55</v>
      </c>
      <c r="D37" s="48">
        <v>1772400</v>
      </c>
      <c r="E37" s="48">
        <v>1987600.61</v>
      </c>
      <c r="F37" s="48">
        <f t="shared" si="0"/>
        <v>112.14176314601671</v>
      </c>
      <c r="G37" s="6"/>
    </row>
    <row r="38" spans="2:7" ht="24" x14ac:dyDescent="0.25">
      <c r="B38" s="52" t="s">
        <v>56</v>
      </c>
      <c r="C38" s="51" t="s">
        <v>57</v>
      </c>
      <c r="D38" s="48">
        <v>420600</v>
      </c>
      <c r="E38" s="48">
        <v>152268.18</v>
      </c>
      <c r="F38" s="48">
        <f t="shared" si="0"/>
        <v>36.202610556348077</v>
      </c>
      <c r="G38" s="6"/>
    </row>
    <row r="39" spans="2:7" ht="28.5" customHeight="1" x14ac:dyDescent="0.25">
      <c r="B39" s="52" t="s">
        <v>698</v>
      </c>
      <c r="C39" s="51" t="s">
        <v>58</v>
      </c>
      <c r="D39" s="48">
        <v>420600</v>
      </c>
      <c r="E39" s="48">
        <v>152268.18</v>
      </c>
      <c r="F39" s="48">
        <f t="shared" si="0"/>
        <v>36.202610556348077</v>
      </c>
      <c r="G39" s="6"/>
    </row>
    <row r="40" spans="2:7" x14ac:dyDescent="0.25">
      <c r="B40" s="52" t="s">
        <v>59</v>
      </c>
      <c r="C40" s="51" t="s">
        <v>60</v>
      </c>
      <c r="D40" s="48">
        <v>4133500</v>
      </c>
      <c r="E40" s="48">
        <v>1512397.2</v>
      </c>
      <c r="F40" s="48">
        <f t="shared" si="0"/>
        <v>36.5887794846982</v>
      </c>
      <c r="G40" s="6"/>
    </row>
    <row r="41" spans="2:7" ht="24" x14ac:dyDescent="0.25">
      <c r="B41" s="52" t="s">
        <v>61</v>
      </c>
      <c r="C41" s="51" t="s">
        <v>62</v>
      </c>
      <c r="D41" s="48">
        <v>3648500</v>
      </c>
      <c r="E41" s="48">
        <v>1262997.2</v>
      </c>
      <c r="F41" s="48">
        <f t="shared" si="0"/>
        <v>34.616889132520214</v>
      </c>
      <c r="G41" s="6"/>
    </row>
    <row r="42" spans="2:7" ht="36" x14ac:dyDescent="0.25">
      <c r="B42" s="52" t="s">
        <v>63</v>
      </c>
      <c r="C42" s="51" t="s">
        <v>64</v>
      </c>
      <c r="D42" s="48">
        <v>3648500</v>
      </c>
      <c r="E42" s="48">
        <v>1262997.2</v>
      </c>
      <c r="F42" s="48">
        <f t="shared" si="0"/>
        <v>34.616889132520214</v>
      </c>
      <c r="G42" s="6"/>
    </row>
    <row r="43" spans="2:7" ht="26.25" customHeight="1" x14ac:dyDescent="0.25">
      <c r="B43" s="52" t="s">
        <v>65</v>
      </c>
      <c r="C43" s="51" t="s">
        <v>66</v>
      </c>
      <c r="D43" s="48">
        <v>485000</v>
      </c>
      <c r="E43" s="48">
        <v>249400</v>
      </c>
      <c r="F43" s="48">
        <f t="shared" si="0"/>
        <v>51.422680412371136</v>
      </c>
      <c r="G43" s="6"/>
    </row>
    <row r="44" spans="2:7" ht="49.5" customHeight="1" x14ac:dyDescent="0.25">
      <c r="B44" s="52" t="s">
        <v>67</v>
      </c>
      <c r="C44" s="51" t="s">
        <v>68</v>
      </c>
      <c r="D44" s="48">
        <v>385000</v>
      </c>
      <c r="E44" s="48">
        <v>249400</v>
      </c>
      <c r="F44" s="48">
        <f t="shared" si="0"/>
        <v>64.779220779220779</v>
      </c>
      <c r="G44" s="6"/>
    </row>
    <row r="45" spans="2:7" ht="121.5" customHeight="1" x14ac:dyDescent="0.25">
      <c r="B45" s="52" t="s">
        <v>69</v>
      </c>
      <c r="C45" s="51" t="s">
        <v>70</v>
      </c>
      <c r="D45" s="48">
        <v>385000</v>
      </c>
      <c r="E45" s="48">
        <v>249400</v>
      </c>
      <c r="F45" s="48">
        <f t="shared" si="0"/>
        <v>64.779220779220779</v>
      </c>
      <c r="G45" s="6"/>
    </row>
    <row r="46" spans="2:7" ht="36" x14ac:dyDescent="0.25">
      <c r="B46" s="52" t="s">
        <v>71</v>
      </c>
      <c r="C46" s="51" t="s">
        <v>72</v>
      </c>
      <c r="D46" s="48">
        <v>100000</v>
      </c>
      <c r="E46" s="48" t="s">
        <v>10</v>
      </c>
      <c r="F46" s="48">
        <v>0</v>
      </c>
      <c r="G46" s="6"/>
    </row>
    <row r="47" spans="2:7" ht="27" customHeight="1" x14ac:dyDescent="0.25">
      <c r="B47" s="52" t="s">
        <v>73</v>
      </c>
      <c r="C47" s="51" t="s">
        <v>74</v>
      </c>
      <c r="D47" s="48">
        <v>3229100</v>
      </c>
      <c r="E47" s="48">
        <v>917181.58</v>
      </c>
      <c r="F47" s="48">
        <f t="shared" si="0"/>
        <v>28.403628874918706</v>
      </c>
      <c r="G47" s="6"/>
    </row>
    <row r="48" spans="2:7" ht="27" customHeight="1" x14ac:dyDescent="0.25">
      <c r="B48" s="52" t="s">
        <v>75</v>
      </c>
      <c r="C48" s="51" t="s">
        <v>76</v>
      </c>
      <c r="D48" s="48">
        <v>25900</v>
      </c>
      <c r="E48" s="48">
        <v>29.67</v>
      </c>
      <c r="F48" s="48">
        <f t="shared" si="0"/>
        <v>0.11455598455598456</v>
      </c>
      <c r="G48" s="6"/>
    </row>
    <row r="49" spans="2:7" ht="26.25" customHeight="1" x14ac:dyDescent="0.25">
      <c r="B49" s="52" t="s">
        <v>77</v>
      </c>
      <c r="C49" s="51" t="s">
        <v>78</v>
      </c>
      <c r="D49" s="48">
        <v>25900</v>
      </c>
      <c r="E49" s="48">
        <v>29.67</v>
      </c>
      <c r="F49" s="48">
        <f t="shared" si="0"/>
        <v>0.11455598455598456</v>
      </c>
      <c r="G49" s="6"/>
    </row>
    <row r="50" spans="2:7" ht="62.25" customHeight="1" x14ac:dyDescent="0.25">
      <c r="B50" s="52" t="s">
        <v>79</v>
      </c>
      <c r="C50" s="51" t="s">
        <v>80</v>
      </c>
      <c r="D50" s="48">
        <v>3203200</v>
      </c>
      <c r="E50" s="48">
        <v>887151.91</v>
      </c>
      <c r="F50" s="48">
        <f t="shared" si="0"/>
        <v>27.695801386113889</v>
      </c>
      <c r="G50" s="6"/>
    </row>
    <row r="51" spans="2:7" ht="51.75" customHeight="1" x14ac:dyDescent="0.25">
      <c r="B51" s="52" t="s">
        <v>81</v>
      </c>
      <c r="C51" s="51" t="s">
        <v>82</v>
      </c>
      <c r="D51" s="48">
        <v>2786200</v>
      </c>
      <c r="E51" s="48">
        <v>841742.24</v>
      </c>
      <c r="F51" s="48">
        <f t="shared" si="0"/>
        <v>30.211120522575552</v>
      </c>
      <c r="G51" s="6"/>
    </row>
    <row r="52" spans="2:7" ht="61.5" customHeight="1" x14ac:dyDescent="0.25">
      <c r="B52" s="52" t="s">
        <v>83</v>
      </c>
      <c r="C52" s="51" t="s">
        <v>84</v>
      </c>
      <c r="D52" s="48">
        <v>2786200</v>
      </c>
      <c r="E52" s="48">
        <v>841742.24</v>
      </c>
      <c r="F52" s="48">
        <f t="shared" si="0"/>
        <v>30.211120522575552</v>
      </c>
      <c r="G52" s="6"/>
    </row>
    <row r="53" spans="2:7" ht="61.5" customHeight="1" x14ac:dyDescent="0.25">
      <c r="B53" s="52" t="s">
        <v>85</v>
      </c>
      <c r="C53" s="51" t="s">
        <v>86</v>
      </c>
      <c r="D53" s="48">
        <v>417000</v>
      </c>
      <c r="E53" s="48">
        <v>45409.67</v>
      </c>
      <c r="F53" s="48">
        <f t="shared" si="0"/>
        <v>10.889609112709833</v>
      </c>
      <c r="G53" s="6"/>
    </row>
    <row r="54" spans="2:7" ht="50.25" customHeight="1" x14ac:dyDescent="0.25">
      <c r="B54" s="52" t="s">
        <v>87</v>
      </c>
      <c r="C54" s="51" t="s">
        <v>88</v>
      </c>
      <c r="D54" s="48">
        <v>417000</v>
      </c>
      <c r="E54" s="48">
        <v>45409.67</v>
      </c>
      <c r="F54" s="48">
        <f t="shared" si="0"/>
        <v>10.889609112709833</v>
      </c>
      <c r="G54" s="6"/>
    </row>
    <row r="55" spans="2:7" ht="60" customHeight="1" x14ac:dyDescent="0.25">
      <c r="B55" s="52" t="s">
        <v>89</v>
      </c>
      <c r="C55" s="51" t="s">
        <v>90</v>
      </c>
      <c r="D55" s="48" t="s">
        <v>10</v>
      </c>
      <c r="E55" s="48">
        <v>30000</v>
      </c>
      <c r="F55" s="48">
        <v>0</v>
      </c>
      <c r="G55" s="6"/>
    </row>
    <row r="56" spans="2:7" ht="60.75" customHeight="1" x14ac:dyDescent="0.25">
      <c r="B56" s="52" t="s">
        <v>91</v>
      </c>
      <c r="C56" s="51" t="s">
        <v>92</v>
      </c>
      <c r="D56" s="48" t="s">
        <v>10</v>
      </c>
      <c r="E56" s="48">
        <v>30000</v>
      </c>
      <c r="F56" s="48">
        <v>0</v>
      </c>
      <c r="G56" s="6"/>
    </row>
    <row r="57" spans="2:7" ht="49.5" customHeight="1" x14ac:dyDescent="0.25">
      <c r="B57" s="52" t="s">
        <v>93</v>
      </c>
      <c r="C57" s="51" t="s">
        <v>94</v>
      </c>
      <c r="D57" s="48" t="s">
        <v>10</v>
      </c>
      <c r="E57" s="48">
        <v>30000</v>
      </c>
      <c r="F57" s="48">
        <v>0</v>
      </c>
      <c r="G57" s="6"/>
    </row>
    <row r="58" spans="2:7" ht="12.75" customHeight="1" x14ac:dyDescent="0.25">
      <c r="B58" s="52" t="s">
        <v>95</v>
      </c>
      <c r="C58" s="51" t="s">
        <v>96</v>
      </c>
      <c r="D58" s="48">
        <v>4692000</v>
      </c>
      <c r="E58" s="48">
        <v>532404.79</v>
      </c>
      <c r="F58" s="48">
        <f t="shared" si="0"/>
        <v>11.347075660699064</v>
      </c>
      <c r="G58" s="6"/>
    </row>
    <row r="59" spans="2:7" x14ac:dyDescent="0.25">
      <c r="B59" s="52" t="s">
        <v>97</v>
      </c>
      <c r="C59" s="51" t="s">
        <v>98</v>
      </c>
      <c r="D59" s="48">
        <v>4692000</v>
      </c>
      <c r="E59" s="48">
        <v>532404.79</v>
      </c>
      <c r="F59" s="48">
        <f t="shared" si="0"/>
        <v>11.347075660699064</v>
      </c>
      <c r="G59" s="6"/>
    </row>
    <row r="60" spans="2:7" ht="24" x14ac:dyDescent="0.25">
      <c r="B60" s="52" t="s">
        <v>699</v>
      </c>
      <c r="C60" s="51" t="s">
        <v>99</v>
      </c>
      <c r="D60" s="48">
        <v>120000</v>
      </c>
      <c r="E60" s="48">
        <v>55179.83</v>
      </c>
      <c r="F60" s="48">
        <f t="shared" si="0"/>
        <v>45.98319166666667</v>
      </c>
      <c r="G60" s="6"/>
    </row>
    <row r="61" spans="2:7" ht="13.5" customHeight="1" x14ac:dyDescent="0.25">
      <c r="B61" s="52" t="s">
        <v>100</v>
      </c>
      <c r="C61" s="51" t="s">
        <v>101</v>
      </c>
      <c r="D61" s="48" t="s">
        <v>10</v>
      </c>
      <c r="E61" s="48">
        <v>30.16</v>
      </c>
      <c r="F61" s="48">
        <v>0</v>
      </c>
      <c r="G61" s="6"/>
    </row>
    <row r="62" spans="2:7" ht="14.25" customHeight="1" x14ac:dyDescent="0.25">
      <c r="B62" s="52" t="s">
        <v>102</v>
      </c>
      <c r="C62" s="51" t="s">
        <v>103</v>
      </c>
      <c r="D62" s="48">
        <v>4572000</v>
      </c>
      <c r="E62" s="48">
        <v>477194.8</v>
      </c>
      <c r="F62" s="48">
        <f t="shared" si="0"/>
        <v>10.437331583552057</v>
      </c>
      <c r="G62" s="6"/>
    </row>
    <row r="63" spans="2:7" x14ac:dyDescent="0.25">
      <c r="B63" s="52" t="s">
        <v>104</v>
      </c>
      <c r="C63" s="51" t="s">
        <v>105</v>
      </c>
      <c r="D63" s="48">
        <v>447000</v>
      </c>
      <c r="E63" s="48">
        <v>477194.8</v>
      </c>
      <c r="F63" s="48">
        <f t="shared" si="0"/>
        <v>106.75498881431767</v>
      </c>
      <c r="G63" s="6"/>
    </row>
    <row r="64" spans="2:7" x14ac:dyDescent="0.25">
      <c r="B64" s="52" t="s">
        <v>106</v>
      </c>
      <c r="C64" s="51" t="s">
        <v>107</v>
      </c>
      <c r="D64" s="48">
        <v>4125000</v>
      </c>
      <c r="E64" s="48" t="s">
        <v>10</v>
      </c>
      <c r="F64" s="48">
        <v>0</v>
      </c>
      <c r="G64" s="6"/>
    </row>
    <row r="65" spans="2:7" ht="24" x14ac:dyDescent="0.25">
      <c r="B65" s="52" t="s">
        <v>108</v>
      </c>
      <c r="C65" s="51" t="s">
        <v>109</v>
      </c>
      <c r="D65" s="48">
        <v>240900</v>
      </c>
      <c r="E65" s="48">
        <v>196278.5</v>
      </c>
      <c r="F65" s="48">
        <f t="shared" si="0"/>
        <v>81.477168949771695</v>
      </c>
      <c r="G65" s="6"/>
    </row>
    <row r="66" spans="2:7" x14ac:dyDescent="0.25">
      <c r="B66" s="52" t="s">
        <v>110</v>
      </c>
      <c r="C66" s="51" t="s">
        <v>111</v>
      </c>
      <c r="D66" s="48">
        <v>240900</v>
      </c>
      <c r="E66" s="48">
        <v>184065.69</v>
      </c>
      <c r="F66" s="48">
        <f t="shared" si="0"/>
        <v>76.407509339975093</v>
      </c>
      <c r="G66" s="6"/>
    </row>
    <row r="67" spans="2:7" x14ac:dyDescent="0.25">
      <c r="B67" s="52" t="s">
        <v>112</v>
      </c>
      <c r="C67" s="51" t="s">
        <v>113</v>
      </c>
      <c r="D67" s="48">
        <v>240900</v>
      </c>
      <c r="E67" s="48">
        <v>184065.69</v>
      </c>
      <c r="F67" s="48">
        <f t="shared" ref="F67:F119" si="1">E67/D67*100</f>
        <v>76.407509339975093</v>
      </c>
      <c r="G67" s="6"/>
    </row>
    <row r="68" spans="2:7" ht="24" x14ac:dyDescent="0.25">
      <c r="B68" s="52" t="s">
        <v>114</v>
      </c>
      <c r="C68" s="51" t="s">
        <v>115</v>
      </c>
      <c r="D68" s="48">
        <v>240900</v>
      </c>
      <c r="E68" s="48">
        <v>184065.69</v>
      </c>
      <c r="F68" s="48">
        <f t="shared" si="1"/>
        <v>76.407509339975093</v>
      </c>
      <c r="G68" s="6"/>
    </row>
    <row r="69" spans="2:7" x14ac:dyDescent="0.25">
      <c r="B69" s="52" t="s">
        <v>116</v>
      </c>
      <c r="C69" s="51" t="s">
        <v>117</v>
      </c>
      <c r="D69" s="48" t="s">
        <v>10</v>
      </c>
      <c r="E69" s="48">
        <v>12212.81</v>
      </c>
      <c r="F69" s="48">
        <v>0</v>
      </c>
      <c r="G69" s="6"/>
    </row>
    <row r="70" spans="2:7" x14ac:dyDescent="0.25">
      <c r="B70" s="52" t="s">
        <v>118</v>
      </c>
      <c r="C70" s="51" t="s">
        <v>119</v>
      </c>
      <c r="D70" s="48" t="s">
        <v>10</v>
      </c>
      <c r="E70" s="48">
        <v>12212.81</v>
      </c>
      <c r="F70" s="48">
        <v>0</v>
      </c>
      <c r="G70" s="6"/>
    </row>
    <row r="71" spans="2:7" ht="15" customHeight="1" x14ac:dyDescent="0.25">
      <c r="B71" s="52" t="s">
        <v>120</v>
      </c>
      <c r="C71" s="51" t="s">
        <v>121</v>
      </c>
      <c r="D71" s="48" t="s">
        <v>10</v>
      </c>
      <c r="E71" s="48">
        <v>12212.81</v>
      </c>
      <c r="F71" s="48">
        <v>0</v>
      </c>
      <c r="G71" s="6"/>
    </row>
    <row r="72" spans="2:7" ht="15" customHeight="1" x14ac:dyDescent="0.25">
      <c r="B72" s="52" t="s">
        <v>122</v>
      </c>
      <c r="C72" s="51" t="s">
        <v>123</v>
      </c>
      <c r="D72" s="48">
        <v>2494900</v>
      </c>
      <c r="E72" s="48">
        <v>1179982.8400000001</v>
      </c>
      <c r="F72" s="48">
        <f t="shared" si="1"/>
        <v>47.295797025932906</v>
      </c>
      <c r="G72" s="6"/>
    </row>
    <row r="73" spans="2:7" ht="52.5" customHeight="1" x14ac:dyDescent="0.25">
      <c r="B73" s="52" t="s">
        <v>124</v>
      </c>
      <c r="C73" s="51" t="s">
        <v>125</v>
      </c>
      <c r="D73" s="48">
        <v>689500</v>
      </c>
      <c r="E73" s="48" t="s">
        <v>10</v>
      </c>
      <c r="F73" s="48">
        <v>0</v>
      </c>
      <c r="G73" s="6"/>
    </row>
    <row r="74" spans="2:7" ht="60.75" customHeight="1" x14ac:dyDescent="0.25">
      <c r="B74" s="52" t="s">
        <v>126</v>
      </c>
      <c r="C74" s="51" t="s">
        <v>127</v>
      </c>
      <c r="D74" s="48">
        <v>689500</v>
      </c>
      <c r="E74" s="48" t="s">
        <v>10</v>
      </c>
      <c r="F74" s="48">
        <v>0</v>
      </c>
      <c r="G74" s="6"/>
    </row>
    <row r="75" spans="2:7" ht="61.5" customHeight="1" x14ac:dyDescent="0.25">
      <c r="B75" s="52" t="s">
        <v>128</v>
      </c>
      <c r="C75" s="51" t="s">
        <v>129</v>
      </c>
      <c r="D75" s="48">
        <v>689500</v>
      </c>
      <c r="E75" s="48" t="s">
        <v>10</v>
      </c>
      <c r="F75" s="48">
        <v>0</v>
      </c>
      <c r="G75" s="6"/>
    </row>
    <row r="76" spans="2:7" ht="24" x14ac:dyDescent="0.25">
      <c r="B76" s="52" t="s">
        <v>130</v>
      </c>
      <c r="C76" s="51" t="s">
        <v>131</v>
      </c>
      <c r="D76" s="48">
        <v>1805400</v>
      </c>
      <c r="E76" s="48">
        <v>1179982.8400000001</v>
      </c>
      <c r="F76" s="48">
        <f t="shared" si="1"/>
        <v>65.358526642295345</v>
      </c>
      <c r="G76" s="6"/>
    </row>
    <row r="77" spans="2:7" ht="24" x14ac:dyDescent="0.25">
      <c r="B77" s="52" t="s">
        <v>132</v>
      </c>
      <c r="C77" s="51" t="s">
        <v>133</v>
      </c>
      <c r="D77" s="48">
        <v>1805400</v>
      </c>
      <c r="E77" s="48">
        <v>1179982.8400000001</v>
      </c>
      <c r="F77" s="48">
        <f t="shared" si="1"/>
        <v>65.358526642295345</v>
      </c>
      <c r="G77" s="6"/>
    </row>
    <row r="78" spans="2:7" ht="37.5" customHeight="1" x14ac:dyDescent="0.25">
      <c r="B78" s="52" t="s">
        <v>134</v>
      </c>
      <c r="C78" s="51" t="s">
        <v>135</v>
      </c>
      <c r="D78" s="48">
        <v>1805400</v>
      </c>
      <c r="E78" s="48">
        <v>1179982.8400000001</v>
      </c>
      <c r="F78" s="48">
        <f t="shared" si="1"/>
        <v>65.358526642295345</v>
      </c>
      <c r="G78" s="6"/>
    </row>
    <row r="79" spans="2:7" x14ac:dyDescent="0.25">
      <c r="B79" s="52" t="s">
        <v>136</v>
      </c>
      <c r="C79" s="51" t="s">
        <v>137</v>
      </c>
      <c r="D79" s="48">
        <v>1063900</v>
      </c>
      <c r="E79" s="48">
        <v>3453520.73</v>
      </c>
      <c r="F79" s="48">
        <f t="shared" si="1"/>
        <v>324.60952439139015</v>
      </c>
      <c r="G79" s="6"/>
    </row>
    <row r="80" spans="2:7" ht="25.5" customHeight="1" x14ac:dyDescent="0.25">
      <c r="B80" s="52" t="s">
        <v>138</v>
      </c>
      <c r="C80" s="51" t="s">
        <v>139</v>
      </c>
      <c r="D80" s="48">
        <v>243900</v>
      </c>
      <c r="E80" s="48">
        <v>88012.52</v>
      </c>
      <c r="F80" s="48">
        <f t="shared" si="1"/>
        <v>36.085494054940554</v>
      </c>
      <c r="G80" s="6"/>
    </row>
    <row r="81" spans="2:7" ht="37.5" customHeight="1" x14ac:dyDescent="0.25">
      <c r="B81" s="52" t="s">
        <v>140</v>
      </c>
      <c r="C81" s="51" t="s">
        <v>141</v>
      </c>
      <c r="D81" s="48">
        <v>1000</v>
      </c>
      <c r="E81" s="48">
        <v>1400</v>
      </c>
      <c r="F81" s="48">
        <f t="shared" si="1"/>
        <v>140</v>
      </c>
      <c r="G81" s="6"/>
    </row>
    <row r="82" spans="2:7" ht="50.25" customHeight="1" x14ac:dyDescent="0.25">
      <c r="B82" s="52" t="s">
        <v>142</v>
      </c>
      <c r="C82" s="51" t="s">
        <v>143</v>
      </c>
      <c r="D82" s="48">
        <v>1000</v>
      </c>
      <c r="E82" s="48">
        <v>1400</v>
      </c>
      <c r="F82" s="48">
        <f t="shared" si="1"/>
        <v>140</v>
      </c>
      <c r="G82" s="6"/>
    </row>
    <row r="83" spans="2:7" ht="49.5" customHeight="1" x14ac:dyDescent="0.25">
      <c r="B83" s="52" t="s">
        <v>144</v>
      </c>
      <c r="C83" s="51" t="s">
        <v>145</v>
      </c>
      <c r="D83" s="48">
        <v>10000</v>
      </c>
      <c r="E83" s="48">
        <v>26812.52</v>
      </c>
      <c r="F83" s="48">
        <f t="shared" si="1"/>
        <v>268.12520000000001</v>
      </c>
      <c r="G83" s="6"/>
    </row>
    <row r="84" spans="2:7" ht="73.5" customHeight="1" x14ac:dyDescent="0.25">
      <c r="B84" s="52" t="s">
        <v>146</v>
      </c>
      <c r="C84" s="51" t="s">
        <v>147</v>
      </c>
      <c r="D84" s="48">
        <v>10000</v>
      </c>
      <c r="E84" s="48">
        <v>26812.52</v>
      </c>
      <c r="F84" s="48">
        <f t="shared" si="1"/>
        <v>268.12520000000001</v>
      </c>
      <c r="G84" s="6"/>
    </row>
    <row r="85" spans="2:7" ht="39" customHeight="1" x14ac:dyDescent="0.25">
      <c r="B85" s="52" t="s">
        <v>148</v>
      </c>
      <c r="C85" s="51" t="s">
        <v>149</v>
      </c>
      <c r="D85" s="48">
        <v>10000</v>
      </c>
      <c r="E85" s="48">
        <v>30450</v>
      </c>
      <c r="F85" s="48">
        <f t="shared" si="1"/>
        <v>304.5</v>
      </c>
      <c r="G85" s="6"/>
    </row>
    <row r="86" spans="2:7" ht="49.5" customHeight="1" x14ac:dyDescent="0.25">
      <c r="B86" s="52" t="s">
        <v>150</v>
      </c>
      <c r="C86" s="51" t="s">
        <v>151</v>
      </c>
      <c r="D86" s="48">
        <v>10000</v>
      </c>
      <c r="E86" s="48">
        <v>30450</v>
      </c>
      <c r="F86" s="48">
        <f t="shared" si="1"/>
        <v>304.5</v>
      </c>
      <c r="G86" s="6"/>
    </row>
    <row r="87" spans="2:7" ht="50.25" customHeight="1" x14ac:dyDescent="0.25">
      <c r="B87" s="52" t="s">
        <v>152</v>
      </c>
      <c r="C87" s="51" t="s">
        <v>153</v>
      </c>
      <c r="D87" s="48">
        <v>1000</v>
      </c>
      <c r="E87" s="48">
        <v>750</v>
      </c>
      <c r="F87" s="48">
        <f t="shared" si="1"/>
        <v>75</v>
      </c>
      <c r="G87" s="6"/>
    </row>
    <row r="88" spans="2:7" ht="61.5" customHeight="1" x14ac:dyDescent="0.25">
      <c r="B88" s="52" t="s">
        <v>154</v>
      </c>
      <c r="C88" s="51" t="s">
        <v>155</v>
      </c>
      <c r="D88" s="48">
        <v>1000</v>
      </c>
      <c r="E88" s="48">
        <v>750</v>
      </c>
      <c r="F88" s="48">
        <f t="shared" si="1"/>
        <v>75</v>
      </c>
      <c r="G88" s="6"/>
    </row>
    <row r="89" spans="2:7" ht="39.75" customHeight="1" x14ac:dyDescent="0.25">
      <c r="B89" s="52" t="s">
        <v>156</v>
      </c>
      <c r="C89" s="51" t="s">
        <v>157</v>
      </c>
      <c r="D89" s="48" t="s">
        <v>10</v>
      </c>
      <c r="E89" s="48">
        <v>150</v>
      </c>
      <c r="F89" s="48">
        <v>0</v>
      </c>
      <c r="G89" s="6"/>
    </row>
    <row r="90" spans="2:7" ht="60.75" customHeight="1" x14ac:dyDescent="0.25">
      <c r="B90" s="52" t="s">
        <v>158</v>
      </c>
      <c r="C90" s="51" t="s">
        <v>159</v>
      </c>
      <c r="D90" s="48" t="s">
        <v>10</v>
      </c>
      <c r="E90" s="48">
        <v>150</v>
      </c>
      <c r="F90" s="48">
        <v>0</v>
      </c>
      <c r="G90" s="6"/>
    </row>
    <row r="91" spans="2:7" ht="38.25" customHeight="1" x14ac:dyDescent="0.25">
      <c r="B91" s="52" t="s">
        <v>160</v>
      </c>
      <c r="C91" s="51" t="s">
        <v>161</v>
      </c>
      <c r="D91" s="48">
        <v>10000</v>
      </c>
      <c r="E91" s="48">
        <v>6150</v>
      </c>
      <c r="F91" s="48">
        <f t="shared" si="1"/>
        <v>61.5</v>
      </c>
      <c r="G91" s="6"/>
    </row>
    <row r="92" spans="2:7" ht="63" customHeight="1" x14ac:dyDescent="0.25">
      <c r="B92" s="52" t="s">
        <v>162</v>
      </c>
      <c r="C92" s="51" t="s">
        <v>163</v>
      </c>
      <c r="D92" s="48">
        <v>10000</v>
      </c>
      <c r="E92" s="48">
        <v>6150</v>
      </c>
      <c r="F92" s="48">
        <f t="shared" si="1"/>
        <v>61.5</v>
      </c>
      <c r="G92" s="6"/>
    </row>
    <row r="93" spans="2:7" ht="50.25" customHeight="1" x14ac:dyDescent="0.25">
      <c r="B93" s="52" t="s">
        <v>164</v>
      </c>
      <c r="C93" s="51" t="s">
        <v>165</v>
      </c>
      <c r="D93" s="48">
        <v>211900</v>
      </c>
      <c r="E93" s="48">
        <v>22300</v>
      </c>
      <c r="F93" s="48">
        <f t="shared" si="1"/>
        <v>10.523831996224635</v>
      </c>
      <c r="G93" s="6"/>
    </row>
    <row r="94" spans="2:7" ht="62.25" customHeight="1" x14ac:dyDescent="0.25">
      <c r="B94" s="52" t="s">
        <v>166</v>
      </c>
      <c r="C94" s="51" t="s">
        <v>167</v>
      </c>
      <c r="D94" s="48">
        <v>211900</v>
      </c>
      <c r="E94" s="48">
        <v>22300</v>
      </c>
      <c r="F94" s="48">
        <f t="shared" si="1"/>
        <v>10.523831996224635</v>
      </c>
      <c r="G94" s="6"/>
    </row>
    <row r="95" spans="2:7" ht="15.75" customHeight="1" x14ac:dyDescent="0.25">
      <c r="B95" s="52" t="s">
        <v>168</v>
      </c>
      <c r="C95" s="51" t="s">
        <v>169</v>
      </c>
      <c r="D95" s="48">
        <v>820000</v>
      </c>
      <c r="E95" s="48">
        <v>3365508.21</v>
      </c>
      <c r="F95" s="48">
        <f t="shared" si="1"/>
        <v>410.4278304878049</v>
      </c>
      <c r="G95" s="6"/>
    </row>
    <row r="96" spans="2:7" ht="53.25" customHeight="1" x14ac:dyDescent="0.25">
      <c r="B96" s="52" t="s">
        <v>170</v>
      </c>
      <c r="C96" s="51" t="s">
        <v>171</v>
      </c>
      <c r="D96" s="48">
        <v>820000</v>
      </c>
      <c r="E96" s="48">
        <v>3365508.21</v>
      </c>
      <c r="F96" s="48">
        <f t="shared" si="1"/>
        <v>410.4278304878049</v>
      </c>
      <c r="G96" s="6"/>
    </row>
    <row r="97" spans="2:7" ht="51.75" customHeight="1" x14ac:dyDescent="0.25">
      <c r="B97" s="52" t="s">
        <v>172</v>
      </c>
      <c r="C97" s="51" t="s">
        <v>173</v>
      </c>
      <c r="D97" s="48">
        <v>770000</v>
      </c>
      <c r="E97" s="48">
        <v>3349406.23</v>
      </c>
      <c r="F97" s="48">
        <f t="shared" si="1"/>
        <v>434.98782207792209</v>
      </c>
      <c r="G97" s="6"/>
    </row>
    <row r="98" spans="2:7" ht="51" customHeight="1" x14ac:dyDescent="0.25">
      <c r="B98" s="52" t="s">
        <v>174</v>
      </c>
      <c r="C98" s="51" t="s">
        <v>175</v>
      </c>
      <c r="D98" s="48">
        <v>50000</v>
      </c>
      <c r="E98" s="48">
        <v>16101.98</v>
      </c>
      <c r="F98" s="48">
        <f t="shared" si="1"/>
        <v>32.203959999999995</v>
      </c>
      <c r="G98" s="6"/>
    </row>
    <row r="99" spans="2:7" x14ac:dyDescent="0.25">
      <c r="B99" s="52" t="s">
        <v>176</v>
      </c>
      <c r="C99" s="51" t="s">
        <v>177</v>
      </c>
      <c r="D99" s="48">
        <v>444300</v>
      </c>
      <c r="E99" s="48">
        <v>42006.59</v>
      </c>
      <c r="F99" s="48">
        <f t="shared" si="1"/>
        <v>9.4545554805311731</v>
      </c>
      <c r="G99" s="6"/>
    </row>
    <row r="100" spans="2:7" x14ac:dyDescent="0.25">
      <c r="B100" s="52" t="s">
        <v>178</v>
      </c>
      <c r="C100" s="51" t="s">
        <v>179</v>
      </c>
      <c r="D100" s="48" t="s">
        <v>10</v>
      </c>
      <c r="E100" s="48">
        <v>-493.41</v>
      </c>
      <c r="F100" s="48">
        <v>0</v>
      </c>
      <c r="G100" s="6"/>
    </row>
    <row r="101" spans="2:7" ht="24" x14ac:dyDescent="0.25">
      <c r="B101" s="52" t="s">
        <v>180</v>
      </c>
      <c r="C101" s="51" t="s">
        <v>181</v>
      </c>
      <c r="D101" s="48" t="s">
        <v>10</v>
      </c>
      <c r="E101" s="48">
        <v>-493.41</v>
      </c>
      <c r="F101" s="48">
        <v>0</v>
      </c>
      <c r="G101" s="6"/>
    </row>
    <row r="102" spans="2:7" x14ac:dyDescent="0.25">
      <c r="B102" s="52" t="s">
        <v>182</v>
      </c>
      <c r="C102" s="51" t="s">
        <v>183</v>
      </c>
      <c r="D102" s="48">
        <v>444300</v>
      </c>
      <c r="E102" s="48">
        <v>42500</v>
      </c>
      <c r="F102" s="48">
        <f t="shared" si="1"/>
        <v>9.5656088228674321</v>
      </c>
      <c r="G102" s="6"/>
    </row>
    <row r="103" spans="2:7" ht="15" customHeight="1" x14ac:dyDescent="0.25">
      <c r="B103" s="52" t="s">
        <v>184</v>
      </c>
      <c r="C103" s="51" t="s">
        <v>185</v>
      </c>
      <c r="D103" s="48">
        <v>444300</v>
      </c>
      <c r="E103" s="48">
        <v>42500</v>
      </c>
      <c r="F103" s="48">
        <f t="shared" si="1"/>
        <v>9.5656088228674321</v>
      </c>
      <c r="G103" s="6"/>
    </row>
    <row r="104" spans="2:7" x14ac:dyDescent="0.25">
      <c r="B104" s="52" t="s">
        <v>186</v>
      </c>
      <c r="C104" s="51" t="s">
        <v>187</v>
      </c>
      <c r="D104" s="48">
        <v>441681774.5</v>
      </c>
      <c r="E104" s="48">
        <v>248700608.83000001</v>
      </c>
      <c r="F104" s="48">
        <f t="shared" si="1"/>
        <v>56.307645727863289</v>
      </c>
      <c r="G104" s="6"/>
    </row>
    <row r="105" spans="2:7" ht="28.5" customHeight="1" x14ac:dyDescent="0.25">
      <c r="B105" s="52" t="s">
        <v>188</v>
      </c>
      <c r="C105" s="51" t="s">
        <v>189</v>
      </c>
      <c r="D105" s="48">
        <v>441826574.5</v>
      </c>
      <c r="E105" s="48">
        <v>248845408.83000001</v>
      </c>
      <c r="F105" s="48">
        <f t="shared" si="1"/>
        <v>56.321965040606678</v>
      </c>
      <c r="G105" s="6"/>
    </row>
    <row r="106" spans="2:7" ht="15.75" customHeight="1" x14ac:dyDescent="0.25">
      <c r="B106" s="52" t="s">
        <v>190</v>
      </c>
      <c r="C106" s="51" t="s">
        <v>191</v>
      </c>
      <c r="D106" s="48">
        <v>76090480</v>
      </c>
      <c r="E106" s="48">
        <v>36410440</v>
      </c>
      <c r="F106" s="48">
        <f t="shared" si="1"/>
        <v>47.851505208010252</v>
      </c>
      <c r="G106" s="6"/>
    </row>
    <row r="107" spans="2:7" x14ac:dyDescent="0.25">
      <c r="B107" s="52" t="s">
        <v>192</v>
      </c>
      <c r="C107" s="51" t="s">
        <v>193</v>
      </c>
      <c r="D107" s="48">
        <v>68189100</v>
      </c>
      <c r="E107" s="48">
        <v>29885900</v>
      </c>
      <c r="F107" s="48">
        <f t="shared" si="1"/>
        <v>43.827972505869703</v>
      </c>
      <c r="G107" s="6"/>
    </row>
    <row r="108" spans="2:7" ht="27.75" customHeight="1" x14ac:dyDescent="0.25">
      <c r="B108" s="52" t="s">
        <v>194</v>
      </c>
      <c r="C108" s="51" t="s">
        <v>195</v>
      </c>
      <c r="D108" s="48">
        <v>68189100</v>
      </c>
      <c r="E108" s="48">
        <v>29885900</v>
      </c>
      <c r="F108" s="48">
        <f t="shared" si="1"/>
        <v>43.827972505869703</v>
      </c>
      <c r="G108" s="6"/>
    </row>
    <row r="109" spans="2:7" ht="24" x14ac:dyDescent="0.25">
      <c r="B109" s="52" t="s">
        <v>196</v>
      </c>
      <c r="C109" s="51" t="s">
        <v>197</v>
      </c>
      <c r="D109" s="48">
        <v>7901380</v>
      </c>
      <c r="E109" s="48">
        <v>6524540</v>
      </c>
      <c r="F109" s="48">
        <f t="shared" si="1"/>
        <v>82.574689484621672</v>
      </c>
      <c r="G109" s="6"/>
    </row>
    <row r="110" spans="2:7" ht="27" customHeight="1" x14ac:dyDescent="0.25">
      <c r="B110" s="52" t="s">
        <v>198</v>
      </c>
      <c r="C110" s="51" t="s">
        <v>199</v>
      </c>
      <c r="D110" s="48">
        <v>7901380</v>
      </c>
      <c r="E110" s="48">
        <v>6524540</v>
      </c>
      <c r="F110" s="48">
        <f t="shared" si="1"/>
        <v>82.574689484621672</v>
      </c>
      <c r="G110" s="6"/>
    </row>
    <row r="111" spans="2:7" ht="24" x14ac:dyDescent="0.25">
      <c r="B111" s="52" t="s">
        <v>200</v>
      </c>
      <c r="C111" s="51" t="s">
        <v>201</v>
      </c>
      <c r="D111" s="48">
        <v>189766974.81999999</v>
      </c>
      <c r="E111" s="48">
        <v>91696972.459999993</v>
      </c>
      <c r="F111" s="48">
        <f t="shared" si="1"/>
        <v>48.320827450075278</v>
      </c>
      <c r="G111" s="6"/>
    </row>
    <row r="112" spans="2:7" ht="25.5" customHeight="1" x14ac:dyDescent="0.25">
      <c r="B112" s="52" t="s">
        <v>202</v>
      </c>
      <c r="C112" s="51" t="s">
        <v>203</v>
      </c>
      <c r="D112" s="48">
        <v>1267800</v>
      </c>
      <c r="E112" s="48">
        <v>1267800</v>
      </c>
      <c r="F112" s="48">
        <f t="shared" si="1"/>
        <v>100</v>
      </c>
      <c r="G112" s="6"/>
    </row>
    <row r="113" spans="2:7" ht="36" x14ac:dyDescent="0.25">
      <c r="B113" s="52" t="s">
        <v>204</v>
      </c>
      <c r="C113" s="51" t="s">
        <v>205</v>
      </c>
      <c r="D113" s="48">
        <v>1267800</v>
      </c>
      <c r="E113" s="48">
        <v>1267800</v>
      </c>
      <c r="F113" s="48">
        <f t="shared" si="1"/>
        <v>100</v>
      </c>
      <c r="G113" s="6"/>
    </row>
    <row r="114" spans="2:7" ht="40.5" customHeight="1" x14ac:dyDescent="0.25">
      <c r="B114" s="52" t="s">
        <v>206</v>
      </c>
      <c r="C114" s="51" t="s">
        <v>207</v>
      </c>
      <c r="D114" s="48">
        <v>7875000</v>
      </c>
      <c r="E114" s="48">
        <v>7875000</v>
      </c>
      <c r="F114" s="48">
        <f t="shared" si="1"/>
        <v>100</v>
      </c>
      <c r="G114" s="6"/>
    </row>
    <row r="115" spans="2:7" ht="37.5" customHeight="1" x14ac:dyDescent="0.25">
      <c r="B115" s="52" t="s">
        <v>208</v>
      </c>
      <c r="C115" s="51" t="s">
        <v>209</v>
      </c>
      <c r="D115" s="48">
        <v>7875000</v>
      </c>
      <c r="E115" s="48">
        <v>7875000</v>
      </c>
      <c r="F115" s="48">
        <f t="shared" si="1"/>
        <v>100</v>
      </c>
      <c r="G115" s="6"/>
    </row>
    <row r="116" spans="2:7" ht="24" x14ac:dyDescent="0.25">
      <c r="B116" s="52" t="s">
        <v>210</v>
      </c>
      <c r="C116" s="51" t="s">
        <v>211</v>
      </c>
      <c r="D116" s="48">
        <v>9455350.6500000004</v>
      </c>
      <c r="E116" s="48" t="s">
        <v>10</v>
      </c>
      <c r="F116" s="48">
        <v>0</v>
      </c>
      <c r="G116" s="6"/>
    </row>
    <row r="117" spans="2:7" ht="27.75" customHeight="1" x14ac:dyDescent="0.25">
      <c r="B117" s="52" t="s">
        <v>212</v>
      </c>
      <c r="C117" s="51" t="s">
        <v>213</v>
      </c>
      <c r="D117" s="48">
        <v>9455350.6500000004</v>
      </c>
      <c r="E117" s="48" t="s">
        <v>10</v>
      </c>
      <c r="F117" s="48">
        <v>0</v>
      </c>
      <c r="G117" s="6"/>
    </row>
    <row r="118" spans="2:7" x14ac:dyDescent="0.25">
      <c r="B118" s="52" t="s">
        <v>214</v>
      </c>
      <c r="C118" s="51" t="s">
        <v>215</v>
      </c>
      <c r="D118" s="48">
        <v>12879518.74</v>
      </c>
      <c r="E118" s="48">
        <v>7807386.8399999999</v>
      </c>
      <c r="F118" s="48">
        <f t="shared" si="1"/>
        <v>60.618622462596761</v>
      </c>
      <c r="G118" s="6"/>
    </row>
    <row r="119" spans="2:7" ht="24" x14ac:dyDescent="0.25">
      <c r="B119" s="52" t="s">
        <v>216</v>
      </c>
      <c r="C119" s="51" t="s">
        <v>217</v>
      </c>
      <c r="D119" s="48">
        <v>12879518.74</v>
      </c>
      <c r="E119" s="48">
        <v>7807386.8399999999</v>
      </c>
      <c r="F119" s="48">
        <f t="shared" si="1"/>
        <v>60.618622462596761</v>
      </c>
      <c r="G119" s="6"/>
    </row>
    <row r="120" spans="2:7" ht="24" x14ac:dyDescent="0.25">
      <c r="B120" s="52" t="s">
        <v>218</v>
      </c>
      <c r="C120" s="51" t="s">
        <v>219</v>
      </c>
      <c r="D120" s="48">
        <v>132243952.43000001</v>
      </c>
      <c r="E120" s="48">
        <v>65799231.520000003</v>
      </c>
      <c r="F120" s="48">
        <f t="shared" ref="F120:F144" si="2">E120/D120*100</f>
        <v>49.755947482611099</v>
      </c>
      <c r="G120" s="6"/>
    </row>
    <row r="121" spans="2:7" ht="24" x14ac:dyDescent="0.25">
      <c r="B121" s="52" t="s">
        <v>220</v>
      </c>
      <c r="C121" s="51" t="s">
        <v>221</v>
      </c>
      <c r="D121" s="48">
        <v>132243952.43000001</v>
      </c>
      <c r="E121" s="48">
        <v>65799231.520000003</v>
      </c>
      <c r="F121" s="48">
        <f t="shared" si="2"/>
        <v>49.755947482611099</v>
      </c>
      <c r="G121" s="6"/>
    </row>
    <row r="122" spans="2:7" x14ac:dyDescent="0.25">
      <c r="B122" s="52" t="s">
        <v>222</v>
      </c>
      <c r="C122" s="51" t="s">
        <v>223</v>
      </c>
      <c r="D122" s="48">
        <v>26045353</v>
      </c>
      <c r="E122" s="48">
        <v>8947554.0999999996</v>
      </c>
      <c r="F122" s="48">
        <f t="shared" si="2"/>
        <v>34.353744792785108</v>
      </c>
      <c r="G122" s="6"/>
    </row>
    <row r="123" spans="2:7" x14ac:dyDescent="0.25">
      <c r="B123" s="52" t="s">
        <v>224</v>
      </c>
      <c r="C123" s="51" t="s">
        <v>225</v>
      </c>
      <c r="D123" s="48">
        <v>26045353</v>
      </c>
      <c r="E123" s="48">
        <v>8947554.0999999996</v>
      </c>
      <c r="F123" s="48">
        <f t="shared" si="2"/>
        <v>34.353744792785108</v>
      </c>
      <c r="G123" s="6"/>
    </row>
    <row r="124" spans="2:7" ht="15.75" customHeight="1" x14ac:dyDescent="0.25">
      <c r="B124" s="52" t="s">
        <v>226</v>
      </c>
      <c r="C124" s="51" t="s">
        <v>227</v>
      </c>
      <c r="D124" s="48">
        <v>175149034</v>
      </c>
      <c r="E124" s="48">
        <v>120223874.13</v>
      </c>
      <c r="F124" s="48">
        <f t="shared" si="2"/>
        <v>68.640900485925599</v>
      </c>
      <c r="G124" s="6"/>
    </row>
    <row r="125" spans="2:7" ht="27" customHeight="1" x14ac:dyDescent="0.25">
      <c r="B125" s="52" t="s">
        <v>228</v>
      </c>
      <c r="C125" s="51" t="s">
        <v>229</v>
      </c>
      <c r="D125" s="48">
        <v>163129600</v>
      </c>
      <c r="E125" s="48">
        <v>116252123.14</v>
      </c>
      <c r="F125" s="48">
        <f t="shared" si="2"/>
        <v>71.263659777256862</v>
      </c>
      <c r="G125" s="6"/>
    </row>
    <row r="126" spans="2:7" ht="27" customHeight="1" x14ac:dyDescent="0.25">
      <c r="B126" s="52" t="s">
        <v>230</v>
      </c>
      <c r="C126" s="51" t="s">
        <v>231</v>
      </c>
      <c r="D126" s="48">
        <v>163129600</v>
      </c>
      <c r="E126" s="48">
        <v>116252123.14</v>
      </c>
      <c r="F126" s="48">
        <f t="shared" si="2"/>
        <v>71.263659777256862</v>
      </c>
      <c r="G126" s="6"/>
    </row>
    <row r="127" spans="2:7" ht="36" x14ac:dyDescent="0.25">
      <c r="B127" s="52" t="s">
        <v>232</v>
      </c>
      <c r="C127" s="51" t="s">
        <v>233</v>
      </c>
      <c r="D127" s="48">
        <v>5840600</v>
      </c>
      <c r="E127" s="48">
        <v>2522029.9</v>
      </c>
      <c r="F127" s="48">
        <f t="shared" si="2"/>
        <v>43.181007088312846</v>
      </c>
      <c r="G127" s="6"/>
    </row>
    <row r="128" spans="2:7" ht="38.25" customHeight="1" x14ac:dyDescent="0.25">
      <c r="B128" s="52" t="s">
        <v>234</v>
      </c>
      <c r="C128" s="51" t="s">
        <v>235</v>
      </c>
      <c r="D128" s="48">
        <v>5840600</v>
      </c>
      <c r="E128" s="48">
        <v>2522029.9</v>
      </c>
      <c r="F128" s="48">
        <f t="shared" si="2"/>
        <v>43.181007088312846</v>
      </c>
      <c r="G128" s="6"/>
    </row>
    <row r="129" spans="2:7" ht="51.75" customHeight="1" x14ac:dyDescent="0.25">
      <c r="B129" s="52" t="s">
        <v>236</v>
      </c>
      <c r="C129" s="51" t="s">
        <v>237</v>
      </c>
      <c r="D129" s="48">
        <v>2625934</v>
      </c>
      <c r="E129" s="48" t="s">
        <v>10</v>
      </c>
      <c r="F129" s="48">
        <v>0</v>
      </c>
      <c r="G129" s="6"/>
    </row>
    <row r="130" spans="2:7" ht="50.25" customHeight="1" x14ac:dyDescent="0.25">
      <c r="B130" s="52" t="s">
        <v>238</v>
      </c>
      <c r="C130" s="51" t="s">
        <v>239</v>
      </c>
      <c r="D130" s="48">
        <v>2625934</v>
      </c>
      <c r="E130" s="48" t="s">
        <v>10</v>
      </c>
      <c r="F130" s="48">
        <v>0</v>
      </c>
      <c r="G130" s="6"/>
    </row>
    <row r="131" spans="2:7" ht="38.25" customHeight="1" x14ac:dyDescent="0.25">
      <c r="B131" s="52" t="s">
        <v>240</v>
      </c>
      <c r="C131" s="51" t="s">
        <v>241</v>
      </c>
      <c r="D131" s="48">
        <v>3700</v>
      </c>
      <c r="E131" s="48" t="s">
        <v>10</v>
      </c>
      <c r="F131" s="48">
        <v>0</v>
      </c>
      <c r="G131" s="6"/>
    </row>
    <row r="132" spans="2:7" ht="51" customHeight="1" x14ac:dyDescent="0.25">
      <c r="B132" s="52" t="s">
        <v>242</v>
      </c>
      <c r="C132" s="51" t="s">
        <v>243</v>
      </c>
      <c r="D132" s="48">
        <v>3700</v>
      </c>
      <c r="E132" s="48" t="s">
        <v>10</v>
      </c>
      <c r="F132" s="48">
        <v>0</v>
      </c>
      <c r="G132" s="6"/>
    </row>
    <row r="133" spans="2:7" ht="24" x14ac:dyDescent="0.25">
      <c r="B133" s="52" t="s">
        <v>244</v>
      </c>
      <c r="C133" s="51" t="s">
        <v>245</v>
      </c>
      <c r="D133" s="48">
        <v>2061600</v>
      </c>
      <c r="E133" s="48">
        <v>956128.27</v>
      </c>
      <c r="F133" s="48">
        <f t="shared" si="2"/>
        <v>46.377971963523478</v>
      </c>
      <c r="G133" s="6"/>
    </row>
    <row r="134" spans="2:7" ht="27" customHeight="1" x14ac:dyDescent="0.25">
      <c r="B134" s="52" t="s">
        <v>246</v>
      </c>
      <c r="C134" s="51" t="s">
        <v>247</v>
      </c>
      <c r="D134" s="48">
        <v>2061600</v>
      </c>
      <c r="E134" s="48">
        <v>956128.27</v>
      </c>
      <c r="F134" s="48">
        <f t="shared" si="2"/>
        <v>46.377971963523478</v>
      </c>
      <c r="G134" s="6"/>
    </row>
    <row r="135" spans="2:7" x14ac:dyDescent="0.25">
      <c r="B135" s="52" t="s">
        <v>248</v>
      </c>
      <c r="C135" s="51" t="s">
        <v>249</v>
      </c>
      <c r="D135" s="48">
        <v>1487600</v>
      </c>
      <c r="E135" s="48">
        <v>493592.82</v>
      </c>
      <c r="F135" s="48">
        <f t="shared" si="2"/>
        <v>33.180479967733262</v>
      </c>
      <c r="G135" s="6"/>
    </row>
    <row r="136" spans="2:7" x14ac:dyDescent="0.25">
      <c r="B136" s="52" t="s">
        <v>250</v>
      </c>
      <c r="C136" s="51" t="s">
        <v>251</v>
      </c>
      <c r="D136" s="48">
        <v>1487600</v>
      </c>
      <c r="E136" s="48">
        <v>493592.82</v>
      </c>
      <c r="F136" s="48">
        <f t="shared" si="2"/>
        <v>33.180479967733262</v>
      </c>
      <c r="G136" s="6"/>
    </row>
    <row r="137" spans="2:7" x14ac:dyDescent="0.25">
      <c r="B137" s="52" t="s">
        <v>252</v>
      </c>
      <c r="C137" s="51" t="s">
        <v>253</v>
      </c>
      <c r="D137" s="48">
        <v>820085.68</v>
      </c>
      <c r="E137" s="48">
        <v>514122.23999999999</v>
      </c>
      <c r="F137" s="48">
        <f t="shared" si="2"/>
        <v>62.691283671725614</v>
      </c>
      <c r="G137" s="6"/>
    </row>
    <row r="138" spans="2:7" ht="37.5" customHeight="1" x14ac:dyDescent="0.25">
      <c r="B138" s="52" t="s">
        <v>254</v>
      </c>
      <c r="C138" s="51" t="s">
        <v>255</v>
      </c>
      <c r="D138" s="48">
        <v>299680</v>
      </c>
      <c r="E138" s="48">
        <v>21466.560000000001</v>
      </c>
      <c r="F138" s="48">
        <f t="shared" si="2"/>
        <v>7.1631607047517347</v>
      </c>
      <c r="G138" s="6"/>
    </row>
    <row r="139" spans="2:7" ht="48.75" customHeight="1" x14ac:dyDescent="0.25">
      <c r="B139" s="52" t="s">
        <v>256</v>
      </c>
      <c r="C139" s="51" t="s">
        <v>257</v>
      </c>
      <c r="D139" s="48">
        <v>299680</v>
      </c>
      <c r="E139" s="48">
        <v>21466.560000000001</v>
      </c>
      <c r="F139" s="48">
        <f t="shared" si="2"/>
        <v>7.1631607047517347</v>
      </c>
      <c r="G139" s="6"/>
    </row>
    <row r="140" spans="2:7" ht="17.25" customHeight="1" x14ac:dyDescent="0.25">
      <c r="B140" s="52" t="s">
        <v>258</v>
      </c>
      <c r="C140" s="51" t="s">
        <v>259</v>
      </c>
      <c r="D140" s="48">
        <v>520405.68</v>
      </c>
      <c r="E140" s="48">
        <v>492655.68</v>
      </c>
      <c r="F140" s="48">
        <f t="shared" si="2"/>
        <v>94.667621613968549</v>
      </c>
      <c r="G140" s="6"/>
    </row>
    <row r="141" spans="2:7" ht="24" x14ac:dyDescent="0.25">
      <c r="B141" s="52" t="s">
        <v>260</v>
      </c>
      <c r="C141" s="51" t="s">
        <v>261</v>
      </c>
      <c r="D141" s="48">
        <v>520405.68</v>
      </c>
      <c r="E141" s="48">
        <v>492655.68</v>
      </c>
      <c r="F141" s="48">
        <f t="shared" si="2"/>
        <v>94.667621613968549</v>
      </c>
      <c r="G141" s="6"/>
    </row>
    <row r="142" spans="2:7" ht="36" x14ac:dyDescent="0.25">
      <c r="B142" s="52" t="s">
        <v>262</v>
      </c>
      <c r="C142" s="51" t="s">
        <v>263</v>
      </c>
      <c r="D142" s="48">
        <v>-144800</v>
      </c>
      <c r="E142" s="48">
        <v>-144800</v>
      </c>
      <c r="F142" s="48">
        <f t="shared" si="2"/>
        <v>100</v>
      </c>
      <c r="G142" s="6"/>
    </row>
    <row r="143" spans="2:7" ht="39.75" customHeight="1" x14ac:dyDescent="0.25">
      <c r="B143" s="52" t="s">
        <v>264</v>
      </c>
      <c r="C143" s="51" t="s">
        <v>265</v>
      </c>
      <c r="D143" s="48">
        <v>-144800</v>
      </c>
      <c r="E143" s="48">
        <v>-144800</v>
      </c>
      <c r="F143" s="48">
        <f t="shared" si="2"/>
        <v>100</v>
      </c>
      <c r="G143" s="6"/>
    </row>
    <row r="144" spans="2:7" ht="38.25" customHeight="1" thickBot="1" x14ac:dyDescent="0.3">
      <c r="B144" s="53" t="s">
        <v>266</v>
      </c>
      <c r="C144" s="51" t="s">
        <v>267</v>
      </c>
      <c r="D144" s="48">
        <v>-144800</v>
      </c>
      <c r="E144" s="48">
        <v>-144800</v>
      </c>
      <c r="F144" s="48">
        <f t="shared" si="2"/>
        <v>100</v>
      </c>
      <c r="G144" s="6"/>
    </row>
    <row r="145" spans="2:7" ht="12.95" customHeight="1" x14ac:dyDescent="0.25">
      <c r="B145" s="7"/>
      <c r="C145" s="11"/>
      <c r="D145" s="11"/>
      <c r="E145" s="11"/>
      <c r="F145" s="11"/>
      <c r="G145" s="3"/>
    </row>
    <row r="146" spans="2:7" ht="12.95" customHeight="1" x14ac:dyDescent="0.25">
      <c r="B146" s="7"/>
      <c r="C146" s="7"/>
      <c r="D146" s="12"/>
      <c r="E146" s="12"/>
      <c r="F146" s="12"/>
      <c r="G146" s="3"/>
    </row>
  </sheetData>
  <mergeCells count="9">
    <mergeCell ref="B8:F8"/>
    <mergeCell ref="D10:F10"/>
    <mergeCell ref="D1:F1"/>
    <mergeCell ref="D2:F2"/>
    <mergeCell ref="D3:F3"/>
    <mergeCell ref="C4:F4"/>
    <mergeCell ref="B6:F6"/>
    <mergeCell ref="B10:B11"/>
    <mergeCell ref="C10:C11"/>
  </mergeCells>
  <pageMargins left="0.59055118110236227" right="0" top="0.19685039370078741" bottom="0" header="0" footer="0"/>
  <pageSetup paperSize="9" scale="75" fitToWidth="2" fitToHeight="0" orientation="portrait" r:id="rId1"/>
  <headerFooter>
    <oddFooter>&amp;R]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0"/>
  <sheetViews>
    <sheetView topLeftCell="B1" zoomScaleNormal="100" zoomScaleSheetLayoutView="100" workbookViewId="0">
      <selection activeCell="I277" sqref="I277"/>
    </sheetView>
  </sheetViews>
  <sheetFormatPr defaultRowHeight="15" x14ac:dyDescent="0.25"/>
  <cols>
    <col min="1" max="1" width="0.85546875" style="1" hidden="1" customWidth="1"/>
    <col min="2" max="2" width="60" style="1" customWidth="1"/>
    <col min="3" max="3" width="23.42578125" style="1" customWidth="1"/>
    <col min="4" max="4" width="13" style="1" customWidth="1"/>
    <col min="5" max="5" width="14.7109375" style="1" customWidth="1"/>
    <col min="6" max="6" width="11.42578125" style="1" customWidth="1"/>
    <col min="7" max="7" width="9.7109375" style="1" customWidth="1"/>
    <col min="8" max="16384" width="9.140625" style="1"/>
  </cols>
  <sheetData>
    <row r="1" spans="1:7" ht="7.5" customHeight="1" x14ac:dyDescent="0.25">
      <c r="B1" s="13"/>
      <c r="C1" s="15"/>
      <c r="D1" s="15"/>
      <c r="E1" s="3"/>
      <c r="F1" s="3"/>
      <c r="G1" s="3"/>
    </row>
    <row r="2" spans="1:7" ht="21" customHeight="1" x14ac:dyDescent="0.3">
      <c r="B2" s="76" t="s">
        <v>268</v>
      </c>
      <c r="C2" s="77"/>
      <c r="D2" s="77"/>
      <c r="E2" s="77"/>
      <c r="F2" s="77"/>
      <c r="G2" s="3"/>
    </row>
    <row r="3" spans="1:7" ht="12.95" customHeight="1" thickBot="1" x14ac:dyDescent="0.3">
      <c r="B3" s="57"/>
      <c r="C3" s="58"/>
      <c r="D3" s="59"/>
      <c r="E3" s="60"/>
      <c r="F3" s="60"/>
      <c r="G3" s="3"/>
    </row>
    <row r="4" spans="1:7" ht="17.25" customHeight="1" x14ac:dyDescent="0.25">
      <c r="A4" s="62"/>
      <c r="B4" s="65" t="s">
        <v>0</v>
      </c>
      <c r="C4" s="66" t="s">
        <v>269</v>
      </c>
      <c r="D4" s="67" t="s">
        <v>695</v>
      </c>
      <c r="E4" s="78"/>
      <c r="F4" s="79"/>
      <c r="G4" s="61"/>
    </row>
    <row r="5" spans="1:7" ht="30.75" customHeight="1" x14ac:dyDescent="0.25">
      <c r="A5" s="62"/>
      <c r="B5" s="68"/>
      <c r="C5" s="69"/>
      <c r="D5" s="70" t="s">
        <v>696</v>
      </c>
      <c r="E5" s="71" t="s">
        <v>2</v>
      </c>
      <c r="F5" s="72" t="s">
        <v>697</v>
      </c>
      <c r="G5" s="61"/>
    </row>
    <row r="6" spans="1:7" ht="11.45" customHeight="1" x14ac:dyDescent="0.25">
      <c r="A6" s="62"/>
      <c r="B6" s="73" t="s">
        <v>3</v>
      </c>
      <c r="C6" s="74" t="s">
        <v>4</v>
      </c>
      <c r="D6" s="41" t="s">
        <v>5</v>
      </c>
      <c r="E6" s="41" t="s">
        <v>6</v>
      </c>
      <c r="F6" s="75" t="s">
        <v>7</v>
      </c>
      <c r="G6" s="61"/>
    </row>
    <row r="7" spans="1:7" ht="16.5" customHeight="1" x14ac:dyDescent="0.25">
      <c r="A7" s="62"/>
      <c r="B7" s="84" t="s">
        <v>270</v>
      </c>
      <c r="C7" s="82" t="s">
        <v>9</v>
      </c>
      <c r="D7" s="80">
        <v>577330791.38</v>
      </c>
      <c r="E7" s="80">
        <v>305815545.18000001</v>
      </c>
      <c r="F7" s="80">
        <f>E7/D7*100</f>
        <v>52.970593244993189</v>
      </c>
      <c r="G7" s="6"/>
    </row>
    <row r="8" spans="1:7" ht="14.25" customHeight="1" x14ac:dyDescent="0.25">
      <c r="A8" s="62"/>
      <c r="B8" s="85" t="s">
        <v>11</v>
      </c>
      <c r="C8" s="51"/>
      <c r="D8" s="81"/>
      <c r="E8" s="81"/>
      <c r="F8" s="80"/>
      <c r="G8" s="6"/>
    </row>
    <row r="9" spans="1:7" x14ac:dyDescent="0.25">
      <c r="A9" s="62"/>
      <c r="B9" s="86" t="s">
        <v>271</v>
      </c>
      <c r="C9" s="51" t="s">
        <v>272</v>
      </c>
      <c r="D9" s="48">
        <v>38585355.68</v>
      </c>
      <c r="E9" s="48">
        <v>25048897.920000002</v>
      </c>
      <c r="F9" s="80">
        <f t="shared" ref="F8:F66" si="0">E9/D9*100</f>
        <v>64.918146997887163</v>
      </c>
      <c r="G9" s="6"/>
    </row>
    <row r="10" spans="1:7" ht="24" x14ac:dyDescent="0.25">
      <c r="A10" s="62"/>
      <c r="B10" s="83" t="s">
        <v>273</v>
      </c>
      <c r="C10" s="51" t="s">
        <v>274</v>
      </c>
      <c r="D10" s="48">
        <v>1383100</v>
      </c>
      <c r="E10" s="48">
        <v>746912.93</v>
      </c>
      <c r="F10" s="80">
        <f t="shared" si="0"/>
        <v>54.00281469163474</v>
      </c>
      <c r="G10" s="6"/>
    </row>
    <row r="11" spans="1:7" ht="48" x14ac:dyDescent="0.25">
      <c r="A11" s="62"/>
      <c r="B11" s="87" t="s">
        <v>275</v>
      </c>
      <c r="C11" s="51" t="s">
        <v>276</v>
      </c>
      <c r="D11" s="48">
        <v>1383100</v>
      </c>
      <c r="E11" s="48">
        <v>746912.93</v>
      </c>
      <c r="F11" s="80">
        <f t="shared" si="0"/>
        <v>54.00281469163474</v>
      </c>
      <c r="G11" s="6"/>
    </row>
    <row r="12" spans="1:7" ht="24" x14ac:dyDescent="0.25">
      <c r="A12" s="62"/>
      <c r="B12" s="83" t="s">
        <v>277</v>
      </c>
      <c r="C12" s="51" t="s">
        <v>278</v>
      </c>
      <c r="D12" s="48">
        <v>1383100</v>
      </c>
      <c r="E12" s="48">
        <v>746912.93</v>
      </c>
      <c r="F12" s="80">
        <f t="shared" si="0"/>
        <v>54.00281469163474</v>
      </c>
      <c r="G12" s="6"/>
    </row>
    <row r="13" spans="1:7" ht="15.75" customHeight="1" x14ac:dyDescent="0.25">
      <c r="A13" s="62"/>
      <c r="B13" s="83" t="s">
        <v>279</v>
      </c>
      <c r="C13" s="51" t="s">
        <v>280</v>
      </c>
      <c r="D13" s="48">
        <v>1062300</v>
      </c>
      <c r="E13" s="48">
        <v>563679.5</v>
      </c>
      <c r="F13" s="80">
        <f t="shared" si="0"/>
        <v>53.062176409677122</v>
      </c>
      <c r="G13" s="6"/>
    </row>
    <row r="14" spans="1:7" ht="36" x14ac:dyDescent="0.25">
      <c r="A14" s="62"/>
      <c r="B14" s="83" t="s">
        <v>281</v>
      </c>
      <c r="C14" s="51" t="s">
        <v>282</v>
      </c>
      <c r="D14" s="48">
        <v>320800</v>
      </c>
      <c r="E14" s="48">
        <v>183233.43</v>
      </c>
      <c r="F14" s="80">
        <f t="shared" si="0"/>
        <v>57.117652743142145</v>
      </c>
      <c r="G14" s="6"/>
    </row>
    <row r="15" spans="1:7" ht="36" x14ac:dyDescent="0.25">
      <c r="A15" s="62"/>
      <c r="B15" s="83" t="s">
        <v>283</v>
      </c>
      <c r="C15" s="51" t="s">
        <v>284</v>
      </c>
      <c r="D15" s="48">
        <v>14307800</v>
      </c>
      <c r="E15" s="48">
        <v>10995929</v>
      </c>
      <c r="F15" s="80">
        <f t="shared" si="0"/>
        <v>76.852688743203018</v>
      </c>
      <c r="G15" s="6"/>
    </row>
    <row r="16" spans="1:7" ht="48" x14ac:dyDescent="0.25">
      <c r="A16" s="62"/>
      <c r="B16" s="83" t="s">
        <v>275</v>
      </c>
      <c r="C16" s="51" t="s">
        <v>285</v>
      </c>
      <c r="D16" s="48">
        <v>13437700</v>
      </c>
      <c r="E16" s="48">
        <v>10806643.43</v>
      </c>
      <c r="F16" s="80">
        <f t="shared" si="0"/>
        <v>80.420335548494165</v>
      </c>
      <c r="G16" s="6"/>
    </row>
    <row r="17" spans="1:7" ht="24" x14ac:dyDescent="0.25">
      <c r="A17" s="62"/>
      <c r="B17" s="83" t="s">
        <v>277</v>
      </c>
      <c r="C17" s="51" t="s">
        <v>286</v>
      </c>
      <c r="D17" s="48">
        <v>13437700</v>
      </c>
      <c r="E17" s="48">
        <v>10806643.43</v>
      </c>
      <c r="F17" s="80">
        <f t="shared" si="0"/>
        <v>80.420335548494165</v>
      </c>
      <c r="G17" s="6"/>
    </row>
    <row r="18" spans="1:7" ht="14.25" customHeight="1" x14ac:dyDescent="0.25">
      <c r="A18" s="62"/>
      <c r="B18" s="83" t="s">
        <v>279</v>
      </c>
      <c r="C18" s="51" t="s">
        <v>287</v>
      </c>
      <c r="D18" s="48">
        <v>10090800</v>
      </c>
      <c r="E18" s="48">
        <v>8173148.2000000002</v>
      </c>
      <c r="F18" s="80">
        <f t="shared" si="0"/>
        <v>80.996037975185317</v>
      </c>
      <c r="G18" s="6"/>
    </row>
    <row r="19" spans="1:7" ht="24" x14ac:dyDescent="0.25">
      <c r="A19" s="62"/>
      <c r="B19" s="83" t="s">
        <v>288</v>
      </c>
      <c r="C19" s="51" t="s">
        <v>289</v>
      </c>
      <c r="D19" s="48">
        <v>68200</v>
      </c>
      <c r="E19" s="48" t="s">
        <v>10</v>
      </c>
      <c r="F19" s="80">
        <v>0</v>
      </c>
      <c r="G19" s="6"/>
    </row>
    <row r="20" spans="1:7" ht="39" customHeight="1" x14ac:dyDescent="0.25">
      <c r="A20" s="62"/>
      <c r="B20" s="83" t="s">
        <v>290</v>
      </c>
      <c r="C20" s="51" t="s">
        <v>291</v>
      </c>
      <c r="D20" s="48">
        <v>210600</v>
      </c>
      <c r="E20" s="48">
        <v>64687.14</v>
      </c>
      <c r="F20" s="80">
        <f t="shared" si="0"/>
        <v>30.715641025641027</v>
      </c>
      <c r="G20" s="6"/>
    </row>
    <row r="21" spans="1:7" ht="36" x14ac:dyDescent="0.25">
      <c r="A21" s="62"/>
      <c r="B21" s="83" t="s">
        <v>281</v>
      </c>
      <c r="C21" s="51" t="s">
        <v>292</v>
      </c>
      <c r="D21" s="48">
        <v>3068100</v>
      </c>
      <c r="E21" s="48">
        <v>2568808.09</v>
      </c>
      <c r="F21" s="80">
        <f t="shared" si="0"/>
        <v>83.726348228545348</v>
      </c>
      <c r="G21" s="6"/>
    </row>
    <row r="22" spans="1:7" ht="24" x14ac:dyDescent="0.25">
      <c r="A22" s="62"/>
      <c r="B22" s="83" t="s">
        <v>293</v>
      </c>
      <c r="C22" s="51" t="s">
        <v>294</v>
      </c>
      <c r="D22" s="48">
        <v>861000</v>
      </c>
      <c r="E22" s="48">
        <v>189285.57</v>
      </c>
      <c r="F22" s="80">
        <f t="shared" si="0"/>
        <v>21.984386759581884</v>
      </c>
      <c r="G22" s="6"/>
    </row>
    <row r="23" spans="1:7" ht="24" x14ac:dyDescent="0.25">
      <c r="A23" s="62"/>
      <c r="B23" s="83" t="s">
        <v>295</v>
      </c>
      <c r="C23" s="51" t="s">
        <v>296</v>
      </c>
      <c r="D23" s="48">
        <v>861000</v>
      </c>
      <c r="E23" s="48">
        <v>189285.57</v>
      </c>
      <c r="F23" s="80">
        <f t="shared" si="0"/>
        <v>21.984386759581884</v>
      </c>
      <c r="G23" s="6"/>
    </row>
    <row r="24" spans="1:7" x14ac:dyDescent="0.25">
      <c r="A24" s="62"/>
      <c r="B24" s="83" t="s">
        <v>297</v>
      </c>
      <c r="C24" s="51" t="s">
        <v>298</v>
      </c>
      <c r="D24" s="48">
        <v>861000</v>
      </c>
      <c r="E24" s="48">
        <v>189285.57</v>
      </c>
      <c r="F24" s="80">
        <f t="shared" si="0"/>
        <v>21.984386759581884</v>
      </c>
      <c r="G24" s="6"/>
    </row>
    <row r="25" spans="1:7" x14ac:dyDescent="0.25">
      <c r="A25" s="62"/>
      <c r="B25" s="83" t="s">
        <v>300</v>
      </c>
      <c r="C25" s="51" t="s">
        <v>301</v>
      </c>
      <c r="D25" s="48">
        <v>9100</v>
      </c>
      <c r="E25" s="48" t="s">
        <v>10</v>
      </c>
      <c r="F25" s="80">
        <v>0</v>
      </c>
      <c r="G25" s="6"/>
    </row>
    <row r="26" spans="1:7" x14ac:dyDescent="0.25">
      <c r="A26" s="62"/>
      <c r="B26" s="83" t="s">
        <v>302</v>
      </c>
      <c r="C26" s="51" t="s">
        <v>303</v>
      </c>
      <c r="D26" s="48">
        <v>9100</v>
      </c>
      <c r="E26" s="48" t="s">
        <v>10</v>
      </c>
      <c r="F26" s="80">
        <v>0</v>
      </c>
      <c r="G26" s="6"/>
    </row>
    <row r="27" spans="1:7" x14ac:dyDescent="0.25">
      <c r="A27" s="62"/>
      <c r="B27" s="83" t="s">
        <v>305</v>
      </c>
      <c r="C27" s="51" t="s">
        <v>306</v>
      </c>
      <c r="D27" s="48">
        <v>8600</v>
      </c>
      <c r="E27" s="48" t="s">
        <v>10</v>
      </c>
      <c r="F27" s="80">
        <v>0</v>
      </c>
      <c r="G27" s="6"/>
    </row>
    <row r="28" spans="1:7" x14ac:dyDescent="0.25">
      <c r="A28" s="62"/>
      <c r="B28" s="83" t="s">
        <v>307</v>
      </c>
      <c r="C28" s="51" t="s">
        <v>308</v>
      </c>
      <c r="D28" s="48">
        <v>500</v>
      </c>
      <c r="E28" s="48" t="s">
        <v>10</v>
      </c>
      <c r="F28" s="80">
        <v>0</v>
      </c>
      <c r="G28" s="6"/>
    </row>
    <row r="29" spans="1:7" x14ac:dyDescent="0.25">
      <c r="A29" s="62"/>
      <c r="B29" s="83" t="s">
        <v>309</v>
      </c>
      <c r="C29" s="51" t="s">
        <v>310</v>
      </c>
      <c r="D29" s="48">
        <v>3700</v>
      </c>
      <c r="E29" s="48" t="s">
        <v>10</v>
      </c>
      <c r="F29" s="80">
        <v>0</v>
      </c>
      <c r="G29" s="6"/>
    </row>
    <row r="30" spans="1:7" ht="24" x14ac:dyDescent="0.25">
      <c r="A30" s="62"/>
      <c r="B30" s="83" t="s">
        <v>293</v>
      </c>
      <c r="C30" s="51" t="s">
        <v>311</v>
      </c>
      <c r="D30" s="48">
        <v>3700</v>
      </c>
      <c r="E30" s="48" t="s">
        <v>10</v>
      </c>
      <c r="F30" s="80">
        <v>0</v>
      </c>
      <c r="G30" s="6"/>
    </row>
    <row r="31" spans="1:7" ht="24" x14ac:dyDescent="0.25">
      <c r="A31" s="62"/>
      <c r="B31" s="83" t="s">
        <v>295</v>
      </c>
      <c r="C31" s="51" t="s">
        <v>312</v>
      </c>
      <c r="D31" s="48">
        <v>3700</v>
      </c>
      <c r="E31" s="48" t="s">
        <v>10</v>
      </c>
      <c r="F31" s="80">
        <v>0</v>
      </c>
      <c r="G31" s="6"/>
    </row>
    <row r="32" spans="1:7" x14ac:dyDescent="0.25">
      <c r="A32" s="62"/>
      <c r="B32" s="83" t="s">
        <v>297</v>
      </c>
      <c r="C32" s="51" t="s">
        <v>313</v>
      </c>
      <c r="D32" s="48">
        <v>3700</v>
      </c>
      <c r="E32" s="48" t="s">
        <v>10</v>
      </c>
      <c r="F32" s="80">
        <v>0</v>
      </c>
      <c r="G32" s="6"/>
    </row>
    <row r="33" spans="1:7" ht="26.25" customHeight="1" x14ac:dyDescent="0.25">
      <c r="A33" s="62"/>
      <c r="B33" s="83" t="s">
        <v>314</v>
      </c>
      <c r="C33" s="51" t="s">
        <v>315</v>
      </c>
      <c r="D33" s="48">
        <v>4848380</v>
      </c>
      <c r="E33" s="48">
        <v>3384736.25</v>
      </c>
      <c r="F33" s="80">
        <f t="shared" si="0"/>
        <v>69.811694834150785</v>
      </c>
      <c r="G33" s="6"/>
    </row>
    <row r="34" spans="1:7" ht="48" x14ac:dyDescent="0.25">
      <c r="A34" s="62"/>
      <c r="B34" s="83" t="s">
        <v>275</v>
      </c>
      <c r="C34" s="51" t="s">
        <v>316</v>
      </c>
      <c r="D34" s="48">
        <v>4148400</v>
      </c>
      <c r="E34" s="48">
        <v>3148873.67</v>
      </c>
      <c r="F34" s="80">
        <f t="shared" si="0"/>
        <v>75.90573883907048</v>
      </c>
      <c r="G34" s="6"/>
    </row>
    <row r="35" spans="1:7" ht="24" x14ac:dyDescent="0.25">
      <c r="A35" s="62"/>
      <c r="B35" s="83" t="s">
        <v>277</v>
      </c>
      <c r="C35" s="51" t="s">
        <v>317</v>
      </c>
      <c r="D35" s="48">
        <v>4148400</v>
      </c>
      <c r="E35" s="48">
        <v>3148873.67</v>
      </c>
      <c r="F35" s="80">
        <f t="shared" si="0"/>
        <v>75.90573883907048</v>
      </c>
      <c r="G35" s="6"/>
    </row>
    <row r="36" spans="1:7" ht="14.25" customHeight="1" x14ac:dyDescent="0.25">
      <c r="A36" s="62"/>
      <c r="B36" s="83" t="s">
        <v>279</v>
      </c>
      <c r="C36" s="51" t="s">
        <v>318</v>
      </c>
      <c r="D36" s="48">
        <v>3186200</v>
      </c>
      <c r="E36" s="48">
        <v>2310032.42</v>
      </c>
      <c r="F36" s="80">
        <f t="shared" si="0"/>
        <v>72.501174439771503</v>
      </c>
      <c r="G36" s="6"/>
    </row>
    <row r="37" spans="1:7" ht="36" x14ac:dyDescent="0.25">
      <c r="A37" s="62"/>
      <c r="B37" s="83" t="s">
        <v>281</v>
      </c>
      <c r="C37" s="51" t="s">
        <v>319</v>
      </c>
      <c r="D37" s="48">
        <v>962200</v>
      </c>
      <c r="E37" s="48">
        <v>838841.25</v>
      </c>
      <c r="F37" s="80">
        <f t="shared" si="0"/>
        <v>87.179510496778207</v>
      </c>
      <c r="G37" s="6"/>
    </row>
    <row r="38" spans="1:7" ht="24" x14ac:dyDescent="0.25">
      <c r="A38" s="62"/>
      <c r="B38" s="83" t="s">
        <v>293</v>
      </c>
      <c r="C38" s="51" t="s">
        <v>320</v>
      </c>
      <c r="D38" s="48">
        <v>692180</v>
      </c>
      <c r="E38" s="48">
        <v>230917.58</v>
      </c>
      <c r="F38" s="80">
        <f t="shared" si="0"/>
        <v>33.360914790950332</v>
      </c>
      <c r="G38" s="6"/>
    </row>
    <row r="39" spans="1:7" ht="24" x14ac:dyDescent="0.25">
      <c r="A39" s="62"/>
      <c r="B39" s="83" t="s">
        <v>295</v>
      </c>
      <c r="C39" s="51" t="s">
        <v>321</v>
      </c>
      <c r="D39" s="48">
        <v>692180</v>
      </c>
      <c r="E39" s="48">
        <v>230917.58</v>
      </c>
      <c r="F39" s="80">
        <f t="shared" si="0"/>
        <v>33.360914790950332</v>
      </c>
      <c r="G39" s="6"/>
    </row>
    <row r="40" spans="1:7" x14ac:dyDescent="0.25">
      <c r="A40" s="62"/>
      <c r="B40" s="83" t="s">
        <v>297</v>
      </c>
      <c r="C40" s="51" t="s">
        <v>322</v>
      </c>
      <c r="D40" s="48">
        <v>692180</v>
      </c>
      <c r="E40" s="48">
        <v>230917.58</v>
      </c>
      <c r="F40" s="80">
        <f t="shared" si="0"/>
        <v>33.360914790950332</v>
      </c>
      <c r="G40" s="6"/>
    </row>
    <row r="41" spans="1:7" x14ac:dyDescent="0.25">
      <c r="A41" s="62"/>
      <c r="B41" s="83" t="s">
        <v>300</v>
      </c>
      <c r="C41" s="51" t="s">
        <v>323</v>
      </c>
      <c r="D41" s="48">
        <v>7800</v>
      </c>
      <c r="E41" s="48">
        <v>4945</v>
      </c>
      <c r="F41" s="80">
        <f t="shared" si="0"/>
        <v>63.397435897435898</v>
      </c>
      <c r="G41" s="6"/>
    </row>
    <row r="42" spans="1:7" x14ac:dyDescent="0.25">
      <c r="A42" s="62"/>
      <c r="B42" s="83" t="s">
        <v>302</v>
      </c>
      <c r="C42" s="51" t="s">
        <v>324</v>
      </c>
      <c r="D42" s="48">
        <v>7800</v>
      </c>
      <c r="E42" s="48">
        <v>4945</v>
      </c>
      <c r="F42" s="80">
        <f t="shared" si="0"/>
        <v>63.397435897435898</v>
      </c>
      <c r="G42" s="6"/>
    </row>
    <row r="43" spans="1:7" x14ac:dyDescent="0.25">
      <c r="A43" s="62"/>
      <c r="B43" s="83" t="s">
        <v>305</v>
      </c>
      <c r="C43" s="51" t="s">
        <v>325</v>
      </c>
      <c r="D43" s="48">
        <v>7800</v>
      </c>
      <c r="E43" s="48">
        <v>4945</v>
      </c>
      <c r="F43" s="80">
        <f t="shared" si="0"/>
        <v>63.397435897435898</v>
      </c>
      <c r="G43" s="6"/>
    </row>
    <row r="44" spans="1:7" x14ac:dyDescent="0.25">
      <c r="A44" s="62"/>
      <c r="B44" s="83" t="s">
        <v>326</v>
      </c>
      <c r="C44" s="51" t="s">
        <v>327</v>
      </c>
      <c r="D44" s="48">
        <v>2240435.6800000002</v>
      </c>
      <c r="E44" s="48" t="s">
        <v>10</v>
      </c>
      <c r="F44" s="80">
        <v>0</v>
      </c>
      <c r="G44" s="6"/>
    </row>
    <row r="45" spans="1:7" ht="24" x14ac:dyDescent="0.25">
      <c r="A45" s="62"/>
      <c r="B45" s="83" t="s">
        <v>293</v>
      </c>
      <c r="C45" s="51" t="s">
        <v>328</v>
      </c>
      <c r="D45" s="48">
        <v>2240435.6800000002</v>
      </c>
      <c r="E45" s="48" t="s">
        <v>10</v>
      </c>
      <c r="F45" s="80">
        <v>0</v>
      </c>
      <c r="G45" s="6"/>
    </row>
    <row r="46" spans="1:7" ht="24" x14ac:dyDescent="0.25">
      <c r="A46" s="62"/>
      <c r="B46" s="83" t="s">
        <v>295</v>
      </c>
      <c r="C46" s="51" t="s">
        <v>329</v>
      </c>
      <c r="D46" s="48">
        <v>2240435.6800000002</v>
      </c>
      <c r="E46" s="48" t="s">
        <v>10</v>
      </c>
      <c r="F46" s="80">
        <v>0</v>
      </c>
      <c r="G46" s="6"/>
    </row>
    <row r="47" spans="1:7" x14ac:dyDescent="0.25">
      <c r="A47" s="62"/>
      <c r="B47" s="83" t="s">
        <v>297</v>
      </c>
      <c r="C47" s="51" t="s">
        <v>330</v>
      </c>
      <c r="D47" s="48">
        <v>2240435.6800000002</v>
      </c>
      <c r="E47" s="48" t="s">
        <v>10</v>
      </c>
      <c r="F47" s="80">
        <v>0</v>
      </c>
      <c r="G47" s="6"/>
    </row>
    <row r="48" spans="1:7" x14ac:dyDescent="0.25">
      <c r="A48" s="62"/>
      <c r="B48" s="83" t="s">
        <v>331</v>
      </c>
      <c r="C48" s="51" t="s">
        <v>332</v>
      </c>
      <c r="D48" s="48">
        <v>100000</v>
      </c>
      <c r="E48" s="48" t="s">
        <v>10</v>
      </c>
      <c r="F48" s="80">
        <v>0</v>
      </c>
      <c r="G48" s="6"/>
    </row>
    <row r="49" spans="1:7" x14ac:dyDescent="0.25">
      <c r="A49" s="62"/>
      <c r="B49" s="83" t="s">
        <v>300</v>
      </c>
      <c r="C49" s="51" t="s">
        <v>333</v>
      </c>
      <c r="D49" s="48">
        <v>100000</v>
      </c>
      <c r="E49" s="48" t="s">
        <v>10</v>
      </c>
      <c r="F49" s="80">
        <v>0</v>
      </c>
      <c r="G49" s="6"/>
    </row>
    <row r="50" spans="1:7" x14ac:dyDescent="0.25">
      <c r="A50" s="62"/>
      <c r="B50" s="83" t="s">
        <v>334</v>
      </c>
      <c r="C50" s="51" t="s">
        <v>335</v>
      </c>
      <c r="D50" s="48">
        <v>100000</v>
      </c>
      <c r="E50" s="48" t="s">
        <v>10</v>
      </c>
      <c r="F50" s="80">
        <v>0</v>
      </c>
      <c r="G50" s="6"/>
    </row>
    <row r="51" spans="1:7" x14ac:dyDescent="0.25">
      <c r="A51" s="62"/>
      <c r="B51" s="83" t="s">
        <v>336</v>
      </c>
      <c r="C51" s="51" t="s">
        <v>337</v>
      </c>
      <c r="D51" s="48">
        <v>15701940</v>
      </c>
      <c r="E51" s="48">
        <v>9921319.7400000002</v>
      </c>
      <c r="F51" s="80">
        <f t="shared" si="0"/>
        <v>63.18531175128679</v>
      </c>
      <c r="G51" s="6"/>
    </row>
    <row r="52" spans="1:7" ht="48" x14ac:dyDescent="0.25">
      <c r="A52" s="62"/>
      <c r="B52" s="83" t="s">
        <v>275</v>
      </c>
      <c r="C52" s="51" t="s">
        <v>338</v>
      </c>
      <c r="D52" s="48">
        <v>8916500</v>
      </c>
      <c r="E52" s="48">
        <v>6434599.5800000001</v>
      </c>
      <c r="F52" s="80">
        <f t="shared" si="0"/>
        <v>72.165082487523136</v>
      </c>
      <c r="G52" s="6"/>
    </row>
    <row r="53" spans="1:7" x14ac:dyDescent="0.25">
      <c r="A53" s="62"/>
      <c r="B53" s="83" t="s">
        <v>339</v>
      </c>
      <c r="C53" s="51" t="s">
        <v>340</v>
      </c>
      <c r="D53" s="48">
        <v>8916500</v>
      </c>
      <c r="E53" s="48">
        <v>6434599.5800000001</v>
      </c>
      <c r="F53" s="80">
        <f t="shared" si="0"/>
        <v>72.165082487523136</v>
      </c>
      <c r="G53" s="6"/>
    </row>
    <row r="54" spans="1:7" x14ac:dyDescent="0.25">
      <c r="A54" s="62"/>
      <c r="B54" s="83" t="s">
        <v>341</v>
      </c>
      <c r="C54" s="51" t="s">
        <v>342</v>
      </c>
      <c r="D54" s="48">
        <v>6848400</v>
      </c>
      <c r="E54" s="48">
        <v>5125041.91</v>
      </c>
      <c r="F54" s="80">
        <f t="shared" si="0"/>
        <v>74.835609923485777</v>
      </c>
      <c r="G54" s="6"/>
    </row>
    <row r="55" spans="1:7" ht="27.75" customHeight="1" x14ac:dyDescent="0.25">
      <c r="A55" s="62"/>
      <c r="B55" s="83" t="s">
        <v>343</v>
      </c>
      <c r="C55" s="51" t="s">
        <v>344</v>
      </c>
      <c r="D55" s="48">
        <v>2068100</v>
      </c>
      <c r="E55" s="48">
        <v>1309557.67</v>
      </c>
      <c r="F55" s="80">
        <f t="shared" si="0"/>
        <v>63.321776993375558</v>
      </c>
      <c r="G55" s="6"/>
    </row>
    <row r="56" spans="1:7" ht="24" x14ac:dyDescent="0.25">
      <c r="A56" s="62"/>
      <c r="B56" s="83" t="s">
        <v>293</v>
      </c>
      <c r="C56" s="51" t="s">
        <v>345</v>
      </c>
      <c r="D56" s="48">
        <v>6323648</v>
      </c>
      <c r="E56" s="48">
        <v>3275224.31</v>
      </c>
      <c r="F56" s="80">
        <f t="shared" si="0"/>
        <v>51.793273597771417</v>
      </c>
      <c r="G56" s="6"/>
    </row>
    <row r="57" spans="1:7" ht="24" x14ac:dyDescent="0.25">
      <c r="A57" s="62"/>
      <c r="B57" s="83" t="s">
        <v>295</v>
      </c>
      <c r="C57" s="51" t="s">
        <v>346</v>
      </c>
      <c r="D57" s="48">
        <v>6323648</v>
      </c>
      <c r="E57" s="48">
        <v>3275224.31</v>
      </c>
      <c r="F57" s="80">
        <f t="shared" si="0"/>
        <v>51.793273597771417</v>
      </c>
      <c r="G57" s="6"/>
    </row>
    <row r="58" spans="1:7" x14ac:dyDescent="0.25">
      <c r="A58" s="62"/>
      <c r="B58" s="83" t="s">
        <v>297</v>
      </c>
      <c r="C58" s="51" t="s">
        <v>347</v>
      </c>
      <c r="D58" s="48">
        <v>6223648</v>
      </c>
      <c r="E58" s="48">
        <v>3275224.31</v>
      </c>
      <c r="F58" s="80">
        <f>E58/D58*100</f>
        <v>52.625474801916816</v>
      </c>
      <c r="G58" s="6"/>
    </row>
    <row r="59" spans="1:7" ht="36" x14ac:dyDescent="0.25">
      <c r="A59" s="62"/>
      <c r="B59" s="83" t="s">
        <v>348</v>
      </c>
      <c r="C59" s="51" t="s">
        <v>349</v>
      </c>
      <c r="D59" s="48">
        <v>100000</v>
      </c>
      <c r="E59" s="48" t="s">
        <v>10</v>
      </c>
      <c r="F59" s="80">
        <v>0</v>
      </c>
      <c r="G59" s="6"/>
    </row>
    <row r="60" spans="1:7" x14ac:dyDescent="0.25">
      <c r="A60" s="62"/>
      <c r="B60" s="83" t="s">
        <v>300</v>
      </c>
      <c r="C60" s="51" t="s">
        <v>350</v>
      </c>
      <c r="D60" s="48">
        <v>461792</v>
      </c>
      <c r="E60" s="48">
        <v>211495.85</v>
      </c>
      <c r="F60" s="80">
        <f t="shared" si="0"/>
        <v>45.798941947889958</v>
      </c>
      <c r="G60" s="6"/>
    </row>
    <row r="61" spans="1:7" x14ac:dyDescent="0.25">
      <c r="A61" s="62"/>
      <c r="B61" s="83" t="s">
        <v>351</v>
      </c>
      <c r="C61" s="51" t="s">
        <v>352</v>
      </c>
      <c r="D61" s="48">
        <v>194192</v>
      </c>
      <c r="E61" s="48">
        <v>93161</v>
      </c>
      <c r="F61" s="80">
        <f t="shared" si="0"/>
        <v>47.973654939441381</v>
      </c>
      <c r="G61" s="6"/>
    </row>
    <row r="62" spans="1:7" ht="24" x14ac:dyDescent="0.25">
      <c r="A62" s="62"/>
      <c r="B62" s="83" t="s">
        <v>353</v>
      </c>
      <c r="C62" s="51" t="s">
        <v>354</v>
      </c>
      <c r="D62" s="48">
        <v>194192</v>
      </c>
      <c r="E62" s="48">
        <v>93161</v>
      </c>
      <c r="F62" s="80">
        <f t="shared" si="0"/>
        <v>47.973654939441381</v>
      </c>
      <c r="G62" s="6"/>
    </row>
    <row r="63" spans="1:7" x14ac:dyDescent="0.25">
      <c r="A63" s="62"/>
      <c r="B63" s="83" t="s">
        <v>302</v>
      </c>
      <c r="C63" s="51" t="s">
        <v>355</v>
      </c>
      <c r="D63" s="48">
        <v>267600</v>
      </c>
      <c r="E63" s="48">
        <v>118334.85</v>
      </c>
      <c r="F63" s="80">
        <f t="shared" si="0"/>
        <v>44.220795964125564</v>
      </c>
      <c r="G63" s="6"/>
    </row>
    <row r="64" spans="1:7" ht="13.5" customHeight="1" x14ac:dyDescent="0.25">
      <c r="A64" s="62"/>
      <c r="B64" s="83" t="s">
        <v>304</v>
      </c>
      <c r="C64" s="51" t="s">
        <v>356</v>
      </c>
      <c r="D64" s="48">
        <v>174500</v>
      </c>
      <c r="E64" s="48">
        <v>35900</v>
      </c>
      <c r="F64" s="80">
        <f t="shared" si="0"/>
        <v>20.573065902578797</v>
      </c>
      <c r="G64" s="6"/>
    </row>
    <row r="65" spans="1:7" x14ac:dyDescent="0.25">
      <c r="A65" s="62"/>
      <c r="B65" s="83" t="s">
        <v>305</v>
      </c>
      <c r="C65" s="51" t="s">
        <v>357</v>
      </c>
      <c r="D65" s="48">
        <v>38800</v>
      </c>
      <c r="E65" s="48">
        <v>31995.75</v>
      </c>
      <c r="F65" s="80">
        <f t="shared" si="0"/>
        <v>82.463273195876283</v>
      </c>
      <c r="G65" s="6"/>
    </row>
    <row r="66" spans="1:7" x14ac:dyDescent="0.25">
      <c r="A66" s="62"/>
      <c r="B66" s="83" t="s">
        <v>307</v>
      </c>
      <c r="C66" s="51" t="s">
        <v>358</v>
      </c>
      <c r="D66" s="48">
        <v>54300</v>
      </c>
      <c r="E66" s="48">
        <v>50439.1</v>
      </c>
      <c r="F66" s="80">
        <f t="shared" si="0"/>
        <v>92.88968692449356</v>
      </c>
      <c r="G66" s="6"/>
    </row>
    <row r="67" spans="1:7" ht="24" x14ac:dyDescent="0.25">
      <c r="A67" s="62"/>
      <c r="B67" s="83" t="s">
        <v>359</v>
      </c>
      <c r="C67" s="51" t="s">
        <v>360</v>
      </c>
      <c r="D67" s="48">
        <v>3389450</v>
      </c>
      <c r="E67" s="48">
        <v>1696094.26</v>
      </c>
      <c r="F67" s="80">
        <f t="shared" ref="F67:F120" si="1">E67/D67*100</f>
        <v>50.040397704642345</v>
      </c>
      <c r="G67" s="6"/>
    </row>
    <row r="68" spans="1:7" x14ac:dyDescent="0.25">
      <c r="A68" s="62"/>
      <c r="B68" s="83" t="s">
        <v>361</v>
      </c>
      <c r="C68" s="51" t="s">
        <v>362</v>
      </c>
      <c r="D68" s="48">
        <v>2061600</v>
      </c>
      <c r="E68" s="48">
        <v>956128.27</v>
      </c>
      <c r="F68" s="80">
        <f t="shared" si="1"/>
        <v>46.377971963523478</v>
      </c>
      <c r="G68" s="6"/>
    </row>
    <row r="69" spans="1:7" ht="48" x14ac:dyDescent="0.25">
      <c r="A69" s="62"/>
      <c r="B69" s="83" t="s">
        <v>275</v>
      </c>
      <c r="C69" s="51" t="s">
        <v>363</v>
      </c>
      <c r="D69" s="48">
        <v>1721751</v>
      </c>
      <c r="E69" s="48">
        <v>879995.15</v>
      </c>
      <c r="F69" s="80">
        <f t="shared" si="1"/>
        <v>51.110477066660629</v>
      </c>
      <c r="G69" s="6"/>
    </row>
    <row r="70" spans="1:7" ht="24" x14ac:dyDescent="0.25">
      <c r="A70" s="62"/>
      <c r="B70" s="83" t="s">
        <v>277</v>
      </c>
      <c r="C70" s="51" t="s">
        <v>364</v>
      </c>
      <c r="D70" s="48">
        <v>1721751</v>
      </c>
      <c r="E70" s="48">
        <v>879995.15</v>
      </c>
      <c r="F70" s="80">
        <f t="shared" si="1"/>
        <v>51.110477066660629</v>
      </c>
      <c r="G70" s="6"/>
    </row>
    <row r="71" spans="1:7" ht="13.5" customHeight="1" x14ac:dyDescent="0.25">
      <c r="A71" s="62"/>
      <c r="B71" s="83" t="s">
        <v>279</v>
      </c>
      <c r="C71" s="51" t="s">
        <v>365</v>
      </c>
      <c r="D71" s="48">
        <v>1322900</v>
      </c>
      <c r="E71" s="48">
        <v>693970.16</v>
      </c>
      <c r="F71" s="80">
        <f t="shared" si="1"/>
        <v>52.458247788948519</v>
      </c>
      <c r="G71" s="6"/>
    </row>
    <row r="72" spans="1:7" ht="36" x14ac:dyDescent="0.25">
      <c r="A72" s="62"/>
      <c r="B72" s="83" t="s">
        <v>281</v>
      </c>
      <c r="C72" s="51" t="s">
        <v>366</v>
      </c>
      <c r="D72" s="48">
        <v>398851</v>
      </c>
      <c r="E72" s="48">
        <v>186024.99</v>
      </c>
      <c r="F72" s="80">
        <f t="shared" si="1"/>
        <v>46.6402215363632</v>
      </c>
      <c r="G72" s="6"/>
    </row>
    <row r="73" spans="1:7" ht="24" x14ac:dyDescent="0.25">
      <c r="A73" s="62"/>
      <c r="B73" s="83" t="s">
        <v>293</v>
      </c>
      <c r="C73" s="51" t="s">
        <v>367</v>
      </c>
      <c r="D73" s="48">
        <v>339849</v>
      </c>
      <c r="E73" s="48">
        <v>76133.119999999995</v>
      </c>
      <c r="F73" s="80">
        <f t="shared" si="1"/>
        <v>22.402043260389171</v>
      </c>
      <c r="G73" s="6"/>
    </row>
    <row r="74" spans="1:7" ht="24" x14ac:dyDescent="0.25">
      <c r="A74" s="62"/>
      <c r="B74" s="83" t="s">
        <v>295</v>
      </c>
      <c r="C74" s="51" t="s">
        <v>368</v>
      </c>
      <c r="D74" s="48">
        <v>339849</v>
      </c>
      <c r="E74" s="48">
        <v>76133.119999999995</v>
      </c>
      <c r="F74" s="80">
        <f t="shared" si="1"/>
        <v>22.402043260389171</v>
      </c>
      <c r="G74" s="6"/>
    </row>
    <row r="75" spans="1:7" x14ac:dyDescent="0.25">
      <c r="A75" s="62"/>
      <c r="B75" s="83" t="s">
        <v>297</v>
      </c>
      <c r="C75" s="51" t="s">
        <v>369</v>
      </c>
      <c r="D75" s="48">
        <v>339849</v>
      </c>
      <c r="E75" s="48">
        <v>76133.119999999995</v>
      </c>
      <c r="F75" s="80">
        <f t="shared" si="1"/>
        <v>22.402043260389171</v>
      </c>
      <c r="G75" s="6"/>
    </row>
    <row r="76" spans="1:7" ht="24" x14ac:dyDescent="0.25">
      <c r="A76" s="62"/>
      <c r="B76" s="83" t="s">
        <v>370</v>
      </c>
      <c r="C76" s="51" t="s">
        <v>371</v>
      </c>
      <c r="D76" s="48">
        <v>1327850</v>
      </c>
      <c r="E76" s="48">
        <v>739965.99</v>
      </c>
      <c r="F76" s="80">
        <f t="shared" si="1"/>
        <v>55.726624995293136</v>
      </c>
      <c r="G76" s="6"/>
    </row>
    <row r="77" spans="1:7" ht="48" x14ac:dyDescent="0.25">
      <c r="A77" s="62"/>
      <c r="B77" s="83" t="s">
        <v>275</v>
      </c>
      <c r="C77" s="51" t="s">
        <v>372</v>
      </c>
      <c r="D77" s="48">
        <v>1213200</v>
      </c>
      <c r="E77" s="48">
        <v>675158.03</v>
      </c>
      <c r="F77" s="80">
        <f t="shared" si="1"/>
        <v>55.651008077810751</v>
      </c>
      <c r="G77" s="6"/>
    </row>
    <row r="78" spans="1:7" x14ac:dyDescent="0.25">
      <c r="A78" s="62"/>
      <c r="B78" s="83" t="s">
        <v>339</v>
      </c>
      <c r="C78" s="51" t="s">
        <v>373</v>
      </c>
      <c r="D78" s="48">
        <v>1213200</v>
      </c>
      <c r="E78" s="48">
        <v>675158.03</v>
      </c>
      <c r="F78" s="80">
        <f t="shared" si="1"/>
        <v>55.651008077810751</v>
      </c>
      <c r="G78" s="6"/>
    </row>
    <row r="79" spans="1:7" x14ac:dyDescent="0.25">
      <c r="A79" s="62"/>
      <c r="B79" s="83" t="s">
        <v>341</v>
      </c>
      <c r="C79" s="51" t="s">
        <v>374</v>
      </c>
      <c r="D79" s="48">
        <v>931800</v>
      </c>
      <c r="E79" s="48">
        <v>541674.86</v>
      </c>
      <c r="F79" s="80">
        <f t="shared" si="1"/>
        <v>58.132094870143803</v>
      </c>
      <c r="G79" s="6"/>
    </row>
    <row r="80" spans="1:7" ht="25.5" customHeight="1" x14ac:dyDescent="0.25">
      <c r="A80" s="62"/>
      <c r="B80" s="83" t="s">
        <v>343</v>
      </c>
      <c r="C80" s="51" t="s">
        <v>375</v>
      </c>
      <c r="D80" s="48">
        <v>281400</v>
      </c>
      <c r="E80" s="48">
        <v>133483.17000000001</v>
      </c>
      <c r="F80" s="80">
        <f t="shared" si="1"/>
        <v>47.435383795309171</v>
      </c>
      <c r="G80" s="6"/>
    </row>
    <row r="81" spans="1:7" ht="24" x14ac:dyDescent="0.25">
      <c r="A81" s="62"/>
      <c r="B81" s="83" t="s">
        <v>293</v>
      </c>
      <c r="C81" s="51" t="s">
        <v>376</v>
      </c>
      <c r="D81" s="48">
        <v>113950</v>
      </c>
      <c r="E81" s="48">
        <v>64535.46</v>
      </c>
      <c r="F81" s="80">
        <f t="shared" si="1"/>
        <v>56.634892496709078</v>
      </c>
      <c r="G81" s="6"/>
    </row>
    <row r="82" spans="1:7" ht="24" x14ac:dyDescent="0.25">
      <c r="A82" s="62"/>
      <c r="B82" s="83" t="s">
        <v>295</v>
      </c>
      <c r="C82" s="51" t="s">
        <v>377</v>
      </c>
      <c r="D82" s="48">
        <v>113950</v>
      </c>
      <c r="E82" s="48">
        <v>64535.46</v>
      </c>
      <c r="F82" s="80">
        <f t="shared" si="1"/>
        <v>56.634892496709078</v>
      </c>
      <c r="G82" s="6"/>
    </row>
    <row r="83" spans="1:7" x14ac:dyDescent="0.25">
      <c r="A83" s="62"/>
      <c r="B83" s="83" t="s">
        <v>297</v>
      </c>
      <c r="C83" s="51" t="s">
        <v>378</v>
      </c>
      <c r="D83" s="48">
        <v>113950</v>
      </c>
      <c r="E83" s="48">
        <v>64535.46</v>
      </c>
      <c r="F83" s="80">
        <f t="shared" si="1"/>
        <v>56.634892496709078</v>
      </c>
      <c r="G83" s="6"/>
    </row>
    <row r="84" spans="1:7" x14ac:dyDescent="0.25">
      <c r="A84" s="62"/>
      <c r="B84" s="83" t="s">
        <v>300</v>
      </c>
      <c r="C84" s="51" t="s">
        <v>379</v>
      </c>
      <c r="D84" s="48">
        <v>700</v>
      </c>
      <c r="E84" s="48">
        <v>272.5</v>
      </c>
      <c r="F84" s="80">
        <f t="shared" si="1"/>
        <v>38.928571428571431</v>
      </c>
      <c r="G84" s="6"/>
    </row>
    <row r="85" spans="1:7" x14ac:dyDescent="0.25">
      <c r="A85" s="62"/>
      <c r="B85" s="83" t="s">
        <v>302</v>
      </c>
      <c r="C85" s="51" t="s">
        <v>380</v>
      </c>
      <c r="D85" s="48">
        <v>700</v>
      </c>
      <c r="E85" s="48">
        <v>272.5</v>
      </c>
      <c r="F85" s="80">
        <f t="shared" si="1"/>
        <v>38.928571428571431</v>
      </c>
      <c r="G85" s="6"/>
    </row>
    <row r="86" spans="1:7" x14ac:dyDescent="0.25">
      <c r="A86" s="62"/>
      <c r="B86" s="83" t="s">
        <v>307</v>
      </c>
      <c r="C86" s="51" t="s">
        <v>381</v>
      </c>
      <c r="D86" s="48">
        <v>700</v>
      </c>
      <c r="E86" s="48">
        <v>272.5</v>
      </c>
      <c r="F86" s="80">
        <f t="shared" si="1"/>
        <v>38.928571428571431</v>
      </c>
      <c r="G86" s="6"/>
    </row>
    <row r="87" spans="1:7" x14ac:dyDescent="0.25">
      <c r="A87" s="62"/>
      <c r="B87" s="83" t="s">
        <v>382</v>
      </c>
      <c r="C87" s="51" t="s">
        <v>383</v>
      </c>
      <c r="D87" s="48">
        <v>47875153.380000003</v>
      </c>
      <c r="E87" s="48">
        <v>13496999.859999999</v>
      </c>
      <c r="F87" s="80">
        <f t="shared" si="1"/>
        <v>28.192076488758396</v>
      </c>
      <c r="G87" s="6"/>
    </row>
    <row r="88" spans="1:7" x14ac:dyDescent="0.25">
      <c r="A88" s="62"/>
      <c r="B88" s="83" t="s">
        <v>384</v>
      </c>
      <c r="C88" s="51" t="s">
        <v>385</v>
      </c>
      <c r="D88" s="48">
        <v>5069141.8499999996</v>
      </c>
      <c r="E88" s="48">
        <v>764741.28</v>
      </c>
      <c r="F88" s="80">
        <f t="shared" si="1"/>
        <v>15.086207934780916</v>
      </c>
      <c r="G88" s="6"/>
    </row>
    <row r="89" spans="1:7" ht="24" x14ac:dyDescent="0.25">
      <c r="A89" s="62"/>
      <c r="B89" s="83" t="s">
        <v>293</v>
      </c>
      <c r="C89" s="51" t="s">
        <v>386</v>
      </c>
      <c r="D89" s="48">
        <v>1636600</v>
      </c>
      <c r="E89" s="48" t="s">
        <v>10</v>
      </c>
      <c r="F89" s="80">
        <v>0</v>
      </c>
      <c r="G89" s="6"/>
    </row>
    <row r="90" spans="1:7" ht="24" x14ac:dyDescent="0.25">
      <c r="A90" s="62"/>
      <c r="B90" s="83" t="s">
        <v>295</v>
      </c>
      <c r="C90" s="51" t="s">
        <v>387</v>
      </c>
      <c r="D90" s="48">
        <v>1636600</v>
      </c>
      <c r="E90" s="48" t="s">
        <v>10</v>
      </c>
      <c r="F90" s="80">
        <v>0</v>
      </c>
      <c r="G90" s="6"/>
    </row>
    <row r="91" spans="1:7" x14ac:dyDescent="0.25">
      <c r="A91" s="62"/>
      <c r="B91" s="83" t="s">
        <v>297</v>
      </c>
      <c r="C91" s="51" t="s">
        <v>388</v>
      </c>
      <c r="D91" s="48">
        <v>1636600</v>
      </c>
      <c r="E91" s="48" t="s">
        <v>10</v>
      </c>
      <c r="F91" s="80">
        <v>0</v>
      </c>
      <c r="G91" s="6"/>
    </row>
    <row r="92" spans="1:7" x14ac:dyDescent="0.25">
      <c r="A92" s="62"/>
      <c r="B92" s="83" t="s">
        <v>389</v>
      </c>
      <c r="C92" s="51" t="s">
        <v>390</v>
      </c>
      <c r="D92" s="48">
        <v>2273600</v>
      </c>
      <c r="E92" s="48">
        <v>764741.28</v>
      </c>
      <c r="F92" s="80">
        <f t="shared" si="1"/>
        <v>33.63570021111893</v>
      </c>
      <c r="G92" s="6"/>
    </row>
    <row r="93" spans="1:7" ht="24" x14ac:dyDescent="0.25">
      <c r="A93" s="62"/>
      <c r="B93" s="83" t="s">
        <v>391</v>
      </c>
      <c r="C93" s="51" t="s">
        <v>392</v>
      </c>
      <c r="D93" s="48">
        <v>1994200</v>
      </c>
      <c r="E93" s="48">
        <v>707741.28</v>
      </c>
      <c r="F93" s="80">
        <f t="shared" si="1"/>
        <v>35.489984956373483</v>
      </c>
      <c r="G93" s="6"/>
    </row>
    <row r="94" spans="1:7" x14ac:dyDescent="0.25">
      <c r="A94" s="62"/>
      <c r="B94" s="83" t="s">
        <v>393</v>
      </c>
      <c r="C94" s="51" t="s">
        <v>394</v>
      </c>
      <c r="D94" s="48">
        <v>279400</v>
      </c>
      <c r="E94" s="48">
        <v>57000</v>
      </c>
      <c r="F94" s="80">
        <f t="shared" si="1"/>
        <v>20.40085898353615</v>
      </c>
      <c r="G94" s="6"/>
    </row>
    <row r="95" spans="1:7" x14ac:dyDescent="0.25">
      <c r="A95" s="62"/>
      <c r="B95" s="83" t="s">
        <v>299</v>
      </c>
      <c r="C95" s="51" t="s">
        <v>398</v>
      </c>
      <c r="D95" s="48">
        <v>1158941.8500000001</v>
      </c>
      <c r="E95" s="48" t="s">
        <v>10</v>
      </c>
      <c r="F95" s="80">
        <v>0</v>
      </c>
      <c r="G95" s="6"/>
    </row>
    <row r="96" spans="1:7" x14ac:dyDescent="0.25">
      <c r="A96" s="62"/>
      <c r="B96" s="83" t="s">
        <v>252</v>
      </c>
      <c r="C96" s="51" t="s">
        <v>399</v>
      </c>
      <c r="D96" s="48">
        <v>1158941.8500000001</v>
      </c>
      <c r="E96" s="48" t="s">
        <v>10</v>
      </c>
      <c r="F96" s="80">
        <v>0</v>
      </c>
      <c r="G96" s="6"/>
    </row>
    <row r="97" spans="1:7" x14ac:dyDescent="0.25">
      <c r="A97" s="62"/>
      <c r="B97" s="83" t="s">
        <v>400</v>
      </c>
      <c r="C97" s="51" t="s">
        <v>401</v>
      </c>
      <c r="D97" s="48">
        <v>150000</v>
      </c>
      <c r="E97" s="48" t="s">
        <v>10</v>
      </c>
      <c r="F97" s="80">
        <v>0</v>
      </c>
      <c r="G97" s="6"/>
    </row>
    <row r="98" spans="1:7" ht="24" x14ac:dyDescent="0.25">
      <c r="A98" s="62"/>
      <c r="B98" s="83" t="s">
        <v>293</v>
      </c>
      <c r="C98" s="51" t="s">
        <v>402</v>
      </c>
      <c r="D98" s="48">
        <v>150000</v>
      </c>
      <c r="E98" s="48" t="s">
        <v>10</v>
      </c>
      <c r="F98" s="80">
        <v>0</v>
      </c>
      <c r="G98" s="6"/>
    </row>
    <row r="99" spans="1:7" ht="24" x14ac:dyDescent="0.25">
      <c r="A99" s="62"/>
      <c r="B99" s="83" t="s">
        <v>295</v>
      </c>
      <c r="C99" s="51" t="s">
        <v>403</v>
      </c>
      <c r="D99" s="48">
        <v>150000</v>
      </c>
      <c r="E99" s="48" t="s">
        <v>10</v>
      </c>
      <c r="F99" s="80">
        <v>0</v>
      </c>
      <c r="G99" s="6"/>
    </row>
    <row r="100" spans="1:7" ht="24" x14ac:dyDescent="0.25">
      <c r="A100" s="62"/>
      <c r="B100" s="83" t="s">
        <v>404</v>
      </c>
      <c r="C100" s="51" t="s">
        <v>405</v>
      </c>
      <c r="D100" s="48">
        <v>150000</v>
      </c>
      <c r="E100" s="48" t="s">
        <v>10</v>
      </c>
      <c r="F100" s="80">
        <v>0</v>
      </c>
      <c r="G100" s="6"/>
    </row>
    <row r="101" spans="1:7" x14ac:dyDescent="0.25">
      <c r="A101" s="62"/>
      <c r="B101" s="83" t="s">
        <v>406</v>
      </c>
      <c r="C101" s="51" t="s">
        <v>407</v>
      </c>
      <c r="D101" s="48">
        <v>42276011.530000001</v>
      </c>
      <c r="E101" s="48">
        <v>12732258.58</v>
      </c>
      <c r="F101" s="80">
        <f t="shared" si="1"/>
        <v>30.116981520276354</v>
      </c>
      <c r="G101" s="6"/>
    </row>
    <row r="102" spans="1:7" ht="24" x14ac:dyDescent="0.25">
      <c r="A102" s="62"/>
      <c r="B102" s="83" t="s">
        <v>293</v>
      </c>
      <c r="C102" s="51" t="s">
        <v>408</v>
      </c>
      <c r="D102" s="48">
        <v>36429671.530000001</v>
      </c>
      <c r="E102" s="48">
        <v>10611933.15</v>
      </c>
      <c r="F102" s="80">
        <f t="shared" si="1"/>
        <v>29.129917191981885</v>
      </c>
      <c r="G102" s="6"/>
    </row>
    <row r="103" spans="1:7" ht="24" x14ac:dyDescent="0.25">
      <c r="A103" s="62"/>
      <c r="B103" s="83" t="s">
        <v>295</v>
      </c>
      <c r="C103" s="51" t="s">
        <v>409</v>
      </c>
      <c r="D103" s="48">
        <v>36429671.530000001</v>
      </c>
      <c r="E103" s="48">
        <v>10611933.15</v>
      </c>
      <c r="F103" s="80">
        <f t="shared" si="1"/>
        <v>29.129917191981885</v>
      </c>
      <c r="G103" s="6"/>
    </row>
    <row r="104" spans="1:7" x14ac:dyDescent="0.25">
      <c r="A104" s="62"/>
      <c r="B104" s="83" t="s">
        <v>297</v>
      </c>
      <c r="C104" s="51" t="s">
        <v>410</v>
      </c>
      <c r="D104" s="48">
        <v>36429671.530000001</v>
      </c>
      <c r="E104" s="48">
        <v>10611933.15</v>
      </c>
      <c r="F104" s="80">
        <f t="shared" si="1"/>
        <v>29.129917191981885</v>
      </c>
      <c r="G104" s="6"/>
    </row>
    <row r="105" spans="1:7" ht="24" x14ac:dyDescent="0.25">
      <c r="A105" s="62"/>
      <c r="B105" s="83" t="s">
        <v>395</v>
      </c>
      <c r="C105" s="51" t="s">
        <v>411</v>
      </c>
      <c r="D105" s="48">
        <v>294340</v>
      </c>
      <c r="E105" s="48">
        <v>294340</v>
      </c>
      <c r="F105" s="80">
        <f t="shared" si="1"/>
        <v>100</v>
      </c>
      <c r="G105" s="6"/>
    </row>
    <row r="106" spans="1:7" x14ac:dyDescent="0.25">
      <c r="A106" s="62"/>
      <c r="B106" s="83" t="s">
        <v>396</v>
      </c>
      <c r="C106" s="51" t="s">
        <v>412</v>
      </c>
      <c r="D106" s="48">
        <v>294340</v>
      </c>
      <c r="E106" s="48">
        <v>294340</v>
      </c>
      <c r="F106" s="80">
        <f t="shared" si="1"/>
        <v>100</v>
      </c>
      <c r="G106" s="6"/>
    </row>
    <row r="107" spans="1:7" ht="25.5" customHeight="1" x14ac:dyDescent="0.25">
      <c r="A107" s="62"/>
      <c r="B107" s="83" t="s">
        <v>397</v>
      </c>
      <c r="C107" s="51" t="s">
        <v>413</v>
      </c>
      <c r="D107" s="48">
        <v>294340</v>
      </c>
      <c r="E107" s="48">
        <v>294340</v>
      </c>
      <c r="F107" s="80">
        <f t="shared" si="1"/>
        <v>100</v>
      </c>
      <c r="G107" s="6"/>
    </row>
    <row r="108" spans="1:7" x14ac:dyDescent="0.25">
      <c r="A108" s="62"/>
      <c r="B108" s="83" t="s">
        <v>299</v>
      </c>
      <c r="C108" s="51" t="s">
        <v>414</v>
      </c>
      <c r="D108" s="48">
        <v>5552000</v>
      </c>
      <c r="E108" s="48">
        <v>1825985.43</v>
      </c>
      <c r="F108" s="80">
        <f t="shared" si="1"/>
        <v>32.888786563400572</v>
      </c>
      <c r="G108" s="6"/>
    </row>
    <row r="109" spans="1:7" x14ac:dyDescent="0.25">
      <c r="A109" s="62"/>
      <c r="B109" s="83" t="s">
        <v>252</v>
      </c>
      <c r="C109" s="51" t="s">
        <v>415</v>
      </c>
      <c r="D109" s="48">
        <v>5552000</v>
      </c>
      <c r="E109" s="48">
        <v>1825985.43</v>
      </c>
      <c r="F109" s="80">
        <f t="shared" si="1"/>
        <v>32.888786563400572</v>
      </c>
      <c r="G109" s="6"/>
    </row>
    <row r="110" spans="1:7" x14ac:dyDescent="0.25">
      <c r="A110" s="62"/>
      <c r="B110" s="83" t="s">
        <v>416</v>
      </c>
      <c r="C110" s="51" t="s">
        <v>417</v>
      </c>
      <c r="D110" s="48">
        <v>380000</v>
      </c>
      <c r="E110" s="48" t="s">
        <v>10</v>
      </c>
      <c r="F110" s="80">
        <v>0</v>
      </c>
      <c r="G110" s="6"/>
    </row>
    <row r="111" spans="1:7" ht="24" x14ac:dyDescent="0.25">
      <c r="A111" s="62"/>
      <c r="B111" s="83" t="s">
        <v>293</v>
      </c>
      <c r="C111" s="51" t="s">
        <v>418</v>
      </c>
      <c r="D111" s="48">
        <v>10000</v>
      </c>
      <c r="E111" s="48" t="s">
        <v>10</v>
      </c>
      <c r="F111" s="80">
        <v>0</v>
      </c>
      <c r="G111" s="6"/>
    </row>
    <row r="112" spans="1:7" ht="24" x14ac:dyDescent="0.25">
      <c r="A112" s="62"/>
      <c r="B112" s="83" t="s">
        <v>295</v>
      </c>
      <c r="C112" s="51" t="s">
        <v>419</v>
      </c>
      <c r="D112" s="48">
        <v>10000</v>
      </c>
      <c r="E112" s="48" t="s">
        <v>10</v>
      </c>
      <c r="F112" s="80">
        <v>0</v>
      </c>
      <c r="G112" s="6"/>
    </row>
    <row r="113" spans="1:7" x14ac:dyDescent="0.25">
      <c r="A113" s="62"/>
      <c r="B113" s="83" t="s">
        <v>297</v>
      </c>
      <c r="C113" s="51" t="s">
        <v>420</v>
      </c>
      <c r="D113" s="48">
        <v>10000</v>
      </c>
      <c r="E113" s="48" t="s">
        <v>10</v>
      </c>
      <c r="F113" s="80">
        <v>0</v>
      </c>
      <c r="G113" s="6"/>
    </row>
    <row r="114" spans="1:7" x14ac:dyDescent="0.25">
      <c r="A114" s="62"/>
      <c r="B114" s="83" t="s">
        <v>299</v>
      </c>
      <c r="C114" s="51" t="s">
        <v>421</v>
      </c>
      <c r="D114" s="48">
        <v>250000</v>
      </c>
      <c r="E114" s="48" t="s">
        <v>10</v>
      </c>
      <c r="F114" s="80">
        <v>0</v>
      </c>
      <c r="G114" s="6"/>
    </row>
    <row r="115" spans="1:7" x14ac:dyDescent="0.25">
      <c r="A115" s="62"/>
      <c r="B115" s="83" t="s">
        <v>252</v>
      </c>
      <c r="C115" s="51" t="s">
        <v>422</v>
      </c>
      <c r="D115" s="48">
        <v>250000</v>
      </c>
      <c r="E115" s="48" t="s">
        <v>10</v>
      </c>
      <c r="F115" s="80">
        <v>0</v>
      </c>
      <c r="G115" s="6"/>
    </row>
    <row r="116" spans="1:7" x14ac:dyDescent="0.25">
      <c r="A116" s="62"/>
      <c r="B116" s="83" t="s">
        <v>300</v>
      </c>
      <c r="C116" s="51" t="s">
        <v>423</v>
      </c>
      <c r="D116" s="48">
        <v>120000</v>
      </c>
      <c r="E116" s="48" t="s">
        <v>10</v>
      </c>
      <c r="F116" s="80">
        <v>0</v>
      </c>
      <c r="G116" s="6"/>
    </row>
    <row r="117" spans="1:7" ht="36" x14ac:dyDescent="0.25">
      <c r="A117" s="62"/>
      <c r="B117" s="83" t="s">
        <v>424</v>
      </c>
      <c r="C117" s="51" t="s">
        <v>425</v>
      </c>
      <c r="D117" s="48">
        <v>120000</v>
      </c>
      <c r="E117" s="48" t="s">
        <v>10</v>
      </c>
      <c r="F117" s="80">
        <v>0</v>
      </c>
      <c r="G117" s="6"/>
    </row>
    <row r="118" spans="1:7" ht="39" customHeight="1" x14ac:dyDescent="0.25">
      <c r="A118" s="62"/>
      <c r="B118" s="83" t="s">
        <v>426</v>
      </c>
      <c r="C118" s="51" t="s">
        <v>427</v>
      </c>
      <c r="D118" s="48">
        <v>120000</v>
      </c>
      <c r="E118" s="48" t="s">
        <v>10</v>
      </c>
      <c r="F118" s="80">
        <v>0</v>
      </c>
      <c r="G118" s="6"/>
    </row>
    <row r="119" spans="1:7" x14ac:dyDescent="0.25">
      <c r="A119" s="62"/>
      <c r="B119" s="83" t="s">
        <v>428</v>
      </c>
      <c r="C119" s="51" t="s">
        <v>429</v>
      </c>
      <c r="D119" s="48">
        <v>6011249.5499999998</v>
      </c>
      <c r="E119" s="48">
        <v>5956562.7000000002</v>
      </c>
      <c r="F119" s="80">
        <f t="shared" si="1"/>
        <v>99.09025819764878</v>
      </c>
      <c r="G119" s="6"/>
    </row>
    <row r="120" spans="1:7" x14ac:dyDescent="0.25">
      <c r="A120" s="62"/>
      <c r="B120" s="83" t="s">
        <v>430</v>
      </c>
      <c r="C120" s="51" t="s">
        <v>431</v>
      </c>
      <c r="D120" s="48">
        <v>87600</v>
      </c>
      <c r="E120" s="48">
        <v>38447.699999999997</v>
      </c>
      <c r="F120" s="80">
        <f t="shared" si="1"/>
        <v>43.890068493150679</v>
      </c>
      <c r="G120" s="6"/>
    </row>
    <row r="121" spans="1:7" ht="24" x14ac:dyDescent="0.25">
      <c r="A121" s="62"/>
      <c r="B121" s="83" t="s">
        <v>293</v>
      </c>
      <c r="C121" s="51" t="s">
        <v>432</v>
      </c>
      <c r="D121" s="48">
        <v>71600</v>
      </c>
      <c r="E121" s="48">
        <v>22447.7</v>
      </c>
      <c r="F121" s="80">
        <f t="shared" ref="F121:F171" si="2">E121/D121*100</f>
        <v>31.351536312849166</v>
      </c>
      <c r="G121" s="6"/>
    </row>
    <row r="122" spans="1:7" ht="24" x14ac:dyDescent="0.25">
      <c r="A122" s="62"/>
      <c r="B122" s="83" t="s">
        <v>295</v>
      </c>
      <c r="C122" s="51" t="s">
        <v>433</v>
      </c>
      <c r="D122" s="48">
        <v>71600</v>
      </c>
      <c r="E122" s="48">
        <v>22447.7</v>
      </c>
      <c r="F122" s="80">
        <f t="shared" si="2"/>
        <v>31.351536312849166</v>
      </c>
      <c r="G122" s="6"/>
    </row>
    <row r="123" spans="1:7" x14ac:dyDescent="0.25">
      <c r="A123" s="62"/>
      <c r="B123" s="83" t="s">
        <v>297</v>
      </c>
      <c r="C123" s="51" t="s">
        <v>434</v>
      </c>
      <c r="D123" s="48">
        <v>71600</v>
      </c>
      <c r="E123" s="48">
        <v>22447.7</v>
      </c>
      <c r="F123" s="80">
        <f t="shared" si="2"/>
        <v>31.351536312849166</v>
      </c>
      <c r="G123" s="6"/>
    </row>
    <row r="124" spans="1:7" x14ac:dyDescent="0.25">
      <c r="A124" s="62"/>
      <c r="B124" s="83" t="s">
        <v>299</v>
      </c>
      <c r="C124" s="51" t="s">
        <v>435</v>
      </c>
      <c r="D124" s="48">
        <v>16000</v>
      </c>
      <c r="E124" s="48">
        <v>16000</v>
      </c>
      <c r="F124" s="80">
        <f t="shared" si="2"/>
        <v>100</v>
      </c>
      <c r="G124" s="6"/>
    </row>
    <row r="125" spans="1:7" x14ac:dyDescent="0.25">
      <c r="A125" s="62"/>
      <c r="B125" s="83" t="s">
        <v>252</v>
      </c>
      <c r="C125" s="51" t="s">
        <v>436</v>
      </c>
      <c r="D125" s="48">
        <v>16000</v>
      </c>
      <c r="E125" s="48">
        <v>16000</v>
      </c>
      <c r="F125" s="80">
        <f t="shared" si="2"/>
        <v>100</v>
      </c>
      <c r="G125" s="6"/>
    </row>
    <row r="126" spans="1:7" x14ac:dyDescent="0.25">
      <c r="A126" s="62"/>
      <c r="B126" s="83" t="s">
        <v>437</v>
      </c>
      <c r="C126" s="51" t="s">
        <v>438</v>
      </c>
      <c r="D126" s="48">
        <v>5863649.5499999998</v>
      </c>
      <c r="E126" s="48">
        <v>5858115</v>
      </c>
      <c r="F126" s="80">
        <f t="shared" si="2"/>
        <v>99.905612537843439</v>
      </c>
      <c r="G126" s="6"/>
    </row>
    <row r="127" spans="1:7" x14ac:dyDescent="0.25">
      <c r="A127" s="62"/>
      <c r="B127" s="83" t="s">
        <v>299</v>
      </c>
      <c r="C127" s="51" t="s">
        <v>439</v>
      </c>
      <c r="D127" s="48">
        <v>863649.55</v>
      </c>
      <c r="E127" s="48">
        <v>858115</v>
      </c>
      <c r="F127" s="80">
        <f t="shared" si="2"/>
        <v>99.359167152926787</v>
      </c>
      <c r="G127" s="6"/>
    </row>
    <row r="128" spans="1:7" x14ac:dyDescent="0.25">
      <c r="A128" s="62"/>
      <c r="B128" s="83" t="s">
        <v>252</v>
      </c>
      <c r="C128" s="51" t="s">
        <v>440</v>
      </c>
      <c r="D128" s="48">
        <v>863649.55</v>
      </c>
      <c r="E128" s="48">
        <v>858115</v>
      </c>
      <c r="F128" s="80">
        <f t="shared" si="2"/>
        <v>99.359167152926787</v>
      </c>
      <c r="G128" s="6"/>
    </row>
    <row r="129" spans="1:7" x14ac:dyDescent="0.25">
      <c r="A129" s="62"/>
      <c r="B129" s="83" t="s">
        <v>300</v>
      </c>
      <c r="C129" s="51" t="s">
        <v>441</v>
      </c>
      <c r="D129" s="48">
        <v>5000000</v>
      </c>
      <c r="E129" s="48">
        <v>5000000</v>
      </c>
      <c r="F129" s="80">
        <f t="shared" si="2"/>
        <v>100</v>
      </c>
      <c r="G129" s="6"/>
    </row>
    <row r="130" spans="1:7" ht="40.5" customHeight="1" x14ac:dyDescent="0.25">
      <c r="A130" s="62"/>
      <c r="B130" s="83" t="s">
        <v>424</v>
      </c>
      <c r="C130" s="51" t="s">
        <v>442</v>
      </c>
      <c r="D130" s="48">
        <v>5000000</v>
      </c>
      <c r="E130" s="48">
        <v>5000000</v>
      </c>
      <c r="F130" s="80">
        <f t="shared" si="2"/>
        <v>100</v>
      </c>
      <c r="G130" s="6"/>
    </row>
    <row r="131" spans="1:7" ht="36.75" customHeight="1" x14ac:dyDescent="0.25">
      <c r="A131" s="62"/>
      <c r="B131" s="83" t="s">
        <v>443</v>
      </c>
      <c r="C131" s="51" t="s">
        <v>444</v>
      </c>
      <c r="D131" s="48">
        <v>5000000</v>
      </c>
      <c r="E131" s="48">
        <v>5000000</v>
      </c>
      <c r="F131" s="80">
        <f t="shared" si="2"/>
        <v>100</v>
      </c>
      <c r="G131" s="6"/>
    </row>
    <row r="132" spans="1:7" x14ac:dyDescent="0.25">
      <c r="A132" s="62"/>
      <c r="B132" s="83" t="s">
        <v>445</v>
      </c>
      <c r="C132" s="51" t="s">
        <v>446</v>
      </c>
      <c r="D132" s="48">
        <v>60000</v>
      </c>
      <c r="E132" s="48">
        <v>60000</v>
      </c>
      <c r="F132" s="80">
        <f t="shared" si="2"/>
        <v>100</v>
      </c>
      <c r="G132" s="6"/>
    </row>
    <row r="133" spans="1:7" x14ac:dyDescent="0.25">
      <c r="A133" s="62"/>
      <c r="B133" s="83" t="s">
        <v>299</v>
      </c>
      <c r="C133" s="51" t="s">
        <v>447</v>
      </c>
      <c r="D133" s="48">
        <v>60000</v>
      </c>
      <c r="E133" s="48">
        <v>60000</v>
      </c>
      <c r="F133" s="80">
        <f t="shared" si="2"/>
        <v>100</v>
      </c>
      <c r="G133" s="6"/>
    </row>
    <row r="134" spans="1:7" x14ac:dyDescent="0.25">
      <c r="A134" s="62"/>
      <c r="B134" s="83" t="s">
        <v>252</v>
      </c>
      <c r="C134" s="51" t="s">
        <v>448</v>
      </c>
      <c r="D134" s="48">
        <v>60000</v>
      </c>
      <c r="E134" s="48">
        <v>60000</v>
      </c>
      <c r="F134" s="80">
        <f t="shared" si="2"/>
        <v>100</v>
      </c>
      <c r="G134" s="6"/>
    </row>
    <row r="135" spans="1:7" x14ac:dyDescent="0.25">
      <c r="A135" s="62"/>
      <c r="B135" s="83" t="s">
        <v>449</v>
      </c>
      <c r="C135" s="51" t="s">
        <v>450</v>
      </c>
      <c r="D135" s="48">
        <v>252847903.19999999</v>
      </c>
      <c r="E135" s="48">
        <v>150934926.06999999</v>
      </c>
      <c r="F135" s="80">
        <f t="shared" si="2"/>
        <v>59.693959949753697</v>
      </c>
      <c r="G135" s="6"/>
    </row>
    <row r="136" spans="1:7" x14ac:dyDescent="0.25">
      <c r="A136" s="62"/>
      <c r="B136" s="83" t="s">
        <v>451</v>
      </c>
      <c r="C136" s="51" t="s">
        <v>452</v>
      </c>
      <c r="D136" s="48">
        <v>60941256.600000001</v>
      </c>
      <c r="E136" s="48">
        <v>33159130.800000001</v>
      </c>
      <c r="F136" s="80">
        <f t="shared" si="2"/>
        <v>54.411629575751149</v>
      </c>
      <c r="G136" s="6"/>
    </row>
    <row r="137" spans="1:7" ht="26.25" customHeight="1" x14ac:dyDescent="0.25">
      <c r="A137" s="62"/>
      <c r="B137" s="83" t="s">
        <v>293</v>
      </c>
      <c r="C137" s="51" t="s">
        <v>453</v>
      </c>
      <c r="D137" s="48">
        <v>6175</v>
      </c>
      <c r="E137" s="48" t="s">
        <v>10</v>
      </c>
      <c r="F137" s="80">
        <v>0</v>
      </c>
      <c r="G137" s="6"/>
    </row>
    <row r="138" spans="1:7" ht="24" x14ac:dyDescent="0.25">
      <c r="A138" s="62"/>
      <c r="B138" s="83" t="s">
        <v>295</v>
      </c>
      <c r="C138" s="51" t="s">
        <v>454</v>
      </c>
      <c r="D138" s="48">
        <v>6175</v>
      </c>
      <c r="E138" s="48" t="s">
        <v>10</v>
      </c>
      <c r="F138" s="80">
        <v>0</v>
      </c>
      <c r="G138" s="6"/>
    </row>
    <row r="139" spans="1:7" x14ac:dyDescent="0.25">
      <c r="A139" s="62"/>
      <c r="B139" s="83" t="s">
        <v>297</v>
      </c>
      <c r="C139" s="51" t="s">
        <v>455</v>
      </c>
      <c r="D139" s="48">
        <v>6175</v>
      </c>
      <c r="E139" s="48" t="s">
        <v>10</v>
      </c>
      <c r="F139" s="80">
        <v>0</v>
      </c>
      <c r="G139" s="6"/>
    </row>
    <row r="140" spans="1:7" x14ac:dyDescent="0.25">
      <c r="A140" s="62"/>
      <c r="B140" s="83" t="s">
        <v>389</v>
      </c>
      <c r="C140" s="51" t="s">
        <v>456</v>
      </c>
      <c r="D140" s="48">
        <v>20000</v>
      </c>
      <c r="E140" s="48" t="s">
        <v>10</v>
      </c>
      <c r="F140" s="80">
        <v>0</v>
      </c>
      <c r="G140" s="6"/>
    </row>
    <row r="141" spans="1:7" x14ac:dyDescent="0.25">
      <c r="A141" s="62"/>
      <c r="B141" s="83" t="s">
        <v>457</v>
      </c>
      <c r="C141" s="51" t="s">
        <v>458</v>
      </c>
      <c r="D141" s="48">
        <v>20000</v>
      </c>
      <c r="E141" s="48" t="s">
        <v>10</v>
      </c>
      <c r="F141" s="80">
        <v>0</v>
      </c>
      <c r="G141" s="6"/>
    </row>
    <row r="142" spans="1:7" ht="24" x14ac:dyDescent="0.25">
      <c r="A142" s="62"/>
      <c r="B142" s="83" t="s">
        <v>395</v>
      </c>
      <c r="C142" s="51" t="s">
        <v>459</v>
      </c>
      <c r="D142" s="48">
        <v>835925.6</v>
      </c>
      <c r="E142" s="48">
        <v>835925.6</v>
      </c>
      <c r="F142" s="80">
        <f t="shared" si="2"/>
        <v>100</v>
      </c>
      <c r="G142" s="6"/>
    </row>
    <row r="143" spans="1:7" x14ac:dyDescent="0.25">
      <c r="A143" s="62"/>
      <c r="B143" s="83" t="s">
        <v>396</v>
      </c>
      <c r="C143" s="51" t="s">
        <v>460</v>
      </c>
      <c r="D143" s="48">
        <v>835925.6</v>
      </c>
      <c r="E143" s="48">
        <v>835925.6</v>
      </c>
      <c r="F143" s="80">
        <f t="shared" si="2"/>
        <v>100</v>
      </c>
      <c r="G143" s="6"/>
    </row>
    <row r="144" spans="1:7" ht="24.75" customHeight="1" x14ac:dyDescent="0.25">
      <c r="A144" s="62"/>
      <c r="B144" s="83" t="s">
        <v>397</v>
      </c>
      <c r="C144" s="51" t="s">
        <v>461</v>
      </c>
      <c r="D144" s="48">
        <v>835925.6</v>
      </c>
      <c r="E144" s="48">
        <v>835925.6</v>
      </c>
      <c r="F144" s="80">
        <f t="shared" si="2"/>
        <v>100</v>
      </c>
      <c r="G144" s="6"/>
    </row>
    <row r="145" spans="1:7" ht="24" x14ac:dyDescent="0.25">
      <c r="A145" s="62"/>
      <c r="B145" s="83" t="s">
        <v>462</v>
      </c>
      <c r="C145" s="51" t="s">
        <v>463</v>
      </c>
      <c r="D145" s="48">
        <v>60079156</v>
      </c>
      <c r="E145" s="48">
        <v>32323205.199999999</v>
      </c>
      <c r="F145" s="80">
        <f t="shared" si="2"/>
        <v>53.801030760152493</v>
      </c>
      <c r="G145" s="6"/>
    </row>
    <row r="146" spans="1:7" x14ac:dyDescent="0.25">
      <c r="A146" s="62"/>
      <c r="B146" s="83" t="s">
        <v>464</v>
      </c>
      <c r="C146" s="51" t="s">
        <v>465</v>
      </c>
      <c r="D146" s="48">
        <v>60079156</v>
      </c>
      <c r="E146" s="48">
        <v>32323205.199999999</v>
      </c>
      <c r="F146" s="80">
        <f t="shared" si="2"/>
        <v>53.801030760152493</v>
      </c>
      <c r="G146" s="6"/>
    </row>
    <row r="147" spans="1:7" ht="39" customHeight="1" x14ac:dyDescent="0.25">
      <c r="A147" s="62"/>
      <c r="B147" s="83" t="s">
        <v>466</v>
      </c>
      <c r="C147" s="51" t="s">
        <v>467</v>
      </c>
      <c r="D147" s="48">
        <v>57555700</v>
      </c>
      <c r="E147" s="48">
        <v>29867796</v>
      </c>
      <c r="F147" s="80">
        <f t="shared" si="2"/>
        <v>51.893723818839831</v>
      </c>
      <c r="G147" s="6"/>
    </row>
    <row r="148" spans="1:7" x14ac:dyDescent="0.25">
      <c r="A148" s="62"/>
      <c r="B148" s="83" t="s">
        <v>468</v>
      </c>
      <c r="C148" s="51" t="s">
        <v>469</v>
      </c>
      <c r="D148" s="48">
        <v>2523456</v>
      </c>
      <c r="E148" s="48">
        <v>2455409.2000000002</v>
      </c>
      <c r="F148" s="80">
        <f t="shared" si="2"/>
        <v>97.303428314184998</v>
      </c>
      <c r="G148" s="6"/>
    </row>
    <row r="149" spans="1:7" x14ac:dyDescent="0.25">
      <c r="A149" s="62"/>
      <c r="B149" s="83" t="s">
        <v>470</v>
      </c>
      <c r="C149" s="51" t="s">
        <v>471</v>
      </c>
      <c r="D149" s="48">
        <v>148341596.59999999</v>
      </c>
      <c r="E149" s="48">
        <v>97477205.319999993</v>
      </c>
      <c r="F149" s="80">
        <f t="shared" si="2"/>
        <v>65.711309271427922</v>
      </c>
      <c r="G149" s="6"/>
    </row>
    <row r="150" spans="1:7" ht="48" x14ac:dyDescent="0.25">
      <c r="A150" s="62"/>
      <c r="B150" s="83" t="s">
        <v>275</v>
      </c>
      <c r="C150" s="51" t="s">
        <v>472</v>
      </c>
      <c r="D150" s="48">
        <v>8431600</v>
      </c>
      <c r="E150" s="48">
        <v>6210491.8099999996</v>
      </c>
      <c r="F150" s="80">
        <f t="shared" si="2"/>
        <v>73.657334432373446</v>
      </c>
      <c r="G150" s="6"/>
    </row>
    <row r="151" spans="1:7" x14ac:dyDescent="0.25">
      <c r="A151" s="62"/>
      <c r="B151" s="83" t="s">
        <v>339</v>
      </c>
      <c r="C151" s="51" t="s">
        <v>473</v>
      </c>
      <c r="D151" s="48">
        <v>8431600</v>
      </c>
      <c r="E151" s="48">
        <v>6210491.8099999996</v>
      </c>
      <c r="F151" s="80">
        <f t="shared" si="2"/>
        <v>73.657334432373446</v>
      </c>
      <c r="G151" s="6"/>
    </row>
    <row r="152" spans="1:7" x14ac:dyDescent="0.25">
      <c r="A152" s="62"/>
      <c r="B152" s="83" t="s">
        <v>341</v>
      </c>
      <c r="C152" s="51" t="s">
        <v>474</v>
      </c>
      <c r="D152" s="48">
        <v>6475800</v>
      </c>
      <c r="E152" s="48">
        <v>5743161.29</v>
      </c>
      <c r="F152" s="80">
        <f t="shared" si="2"/>
        <v>88.686514253065269</v>
      </c>
      <c r="G152" s="6"/>
    </row>
    <row r="153" spans="1:7" ht="26.25" customHeight="1" x14ac:dyDescent="0.25">
      <c r="A153" s="62"/>
      <c r="B153" s="83" t="s">
        <v>343</v>
      </c>
      <c r="C153" s="51" t="s">
        <v>475</v>
      </c>
      <c r="D153" s="48">
        <v>1955800</v>
      </c>
      <c r="E153" s="48">
        <v>467330.52</v>
      </c>
      <c r="F153" s="80">
        <f t="shared" si="2"/>
        <v>23.894596584517846</v>
      </c>
      <c r="G153" s="6"/>
    </row>
    <row r="154" spans="1:7" ht="24" x14ac:dyDescent="0.25">
      <c r="A154" s="62"/>
      <c r="B154" s="83" t="s">
        <v>293</v>
      </c>
      <c r="C154" s="51" t="s">
        <v>476</v>
      </c>
      <c r="D154" s="48">
        <v>3837450</v>
      </c>
      <c r="E154" s="48">
        <v>1652544.7</v>
      </c>
      <c r="F154" s="80">
        <f t="shared" si="2"/>
        <v>43.063615161109595</v>
      </c>
      <c r="G154" s="6"/>
    </row>
    <row r="155" spans="1:7" ht="24" x14ac:dyDescent="0.25">
      <c r="A155" s="62"/>
      <c r="B155" s="83" t="s">
        <v>295</v>
      </c>
      <c r="C155" s="51" t="s">
        <v>477</v>
      </c>
      <c r="D155" s="48">
        <v>3837450</v>
      </c>
      <c r="E155" s="48">
        <v>1652544.7</v>
      </c>
      <c r="F155" s="80">
        <f t="shared" si="2"/>
        <v>43.063615161109595</v>
      </c>
      <c r="G155" s="6"/>
    </row>
    <row r="156" spans="1:7" x14ac:dyDescent="0.25">
      <c r="A156" s="62"/>
      <c r="B156" s="83" t="s">
        <v>297</v>
      </c>
      <c r="C156" s="51" t="s">
        <v>478</v>
      </c>
      <c r="D156" s="48">
        <v>3837450</v>
      </c>
      <c r="E156" s="48">
        <v>1652544.7</v>
      </c>
      <c r="F156" s="80">
        <f t="shared" si="2"/>
        <v>43.063615161109595</v>
      </c>
      <c r="G156" s="6"/>
    </row>
    <row r="157" spans="1:7" x14ac:dyDescent="0.25">
      <c r="A157" s="62"/>
      <c r="B157" s="83" t="s">
        <v>389</v>
      </c>
      <c r="C157" s="51" t="s">
        <v>479</v>
      </c>
      <c r="D157" s="48">
        <v>100000</v>
      </c>
      <c r="E157" s="48" t="s">
        <v>10</v>
      </c>
      <c r="F157" s="80">
        <v>0</v>
      </c>
      <c r="G157" s="6"/>
    </row>
    <row r="158" spans="1:7" x14ac:dyDescent="0.25">
      <c r="A158" s="62"/>
      <c r="B158" s="83" t="s">
        <v>457</v>
      </c>
      <c r="C158" s="51" t="s">
        <v>480</v>
      </c>
      <c r="D158" s="48">
        <v>100000</v>
      </c>
      <c r="E158" s="48" t="s">
        <v>10</v>
      </c>
      <c r="F158" s="80">
        <v>0</v>
      </c>
      <c r="G158" s="6"/>
    </row>
    <row r="159" spans="1:7" ht="24" x14ac:dyDescent="0.25">
      <c r="A159" s="62"/>
      <c r="B159" s="83" t="s">
        <v>462</v>
      </c>
      <c r="C159" s="51" t="s">
        <v>481</v>
      </c>
      <c r="D159" s="48">
        <v>135654346.59999999</v>
      </c>
      <c r="E159" s="48">
        <v>89563226</v>
      </c>
      <c r="F159" s="80">
        <f t="shared" si="2"/>
        <v>66.023115546818758</v>
      </c>
      <c r="G159" s="6"/>
    </row>
    <row r="160" spans="1:7" x14ac:dyDescent="0.25">
      <c r="A160" s="62"/>
      <c r="B160" s="83" t="s">
        <v>464</v>
      </c>
      <c r="C160" s="51" t="s">
        <v>482</v>
      </c>
      <c r="D160" s="48">
        <v>135654346.59999999</v>
      </c>
      <c r="E160" s="48">
        <v>89563226</v>
      </c>
      <c r="F160" s="80">
        <f t="shared" si="2"/>
        <v>66.023115546818758</v>
      </c>
      <c r="G160" s="6"/>
    </row>
    <row r="161" spans="1:7" ht="39.75" customHeight="1" x14ac:dyDescent="0.25">
      <c r="A161" s="62"/>
      <c r="B161" s="83" t="s">
        <v>466</v>
      </c>
      <c r="C161" s="51" t="s">
        <v>483</v>
      </c>
      <c r="D161" s="48">
        <v>135545446.59999999</v>
      </c>
      <c r="E161" s="48">
        <v>89454326</v>
      </c>
      <c r="F161" s="80">
        <f t="shared" si="2"/>
        <v>65.995817818936615</v>
      </c>
      <c r="G161" s="6"/>
    </row>
    <row r="162" spans="1:7" x14ac:dyDescent="0.25">
      <c r="A162" s="62"/>
      <c r="B162" s="83" t="s">
        <v>468</v>
      </c>
      <c r="C162" s="51" t="s">
        <v>484</v>
      </c>
      <c r="D162" s="48">
        <v>108900</v>
      </c>
      <c r="E162" s="48">
        <v>108900</v>
      </c>
      <c r="F162" s="80">
        <f t="shared" si="2"/>
        <v>100</v>
      </c>
      <c r="G162" s="6"/>
    </row>
    <row r="163" spans="1:7" x14ac:dyDescent="0.25">
      <c r="A163" s="62"/>
      <c r="B163" s="83" t="s">
        <v>300</v>
      </c>
      <c r="C163" s="51" t="s">
        <v>485</v>
      </c>
      <c r="D163" s="48">
        <v>318200</v>
      </c>
      <c r="E163" s="48">
        <v>50942.81</v>
      </c>
      <c r="F163" s="80">
        <f t="shared" si="2"/>
        <v>16.00968258956631</v>
      </c>
      <c r="G163" s="6"/>
    </row>
    <row r="164" spans="1:7" x14ac:dyDescent="0.25">
      <c r="A164" s="62"/>
      <c r="B164" s="83" t="s">
        <v>302</v>
      </c>
      <c r="C164" s="51" t="s">
        <v>486</v>
      </c>
      <c r="D164" s="48">
        <v>318200</v>
      </c>
      <c r="E164" s="48">
        <v>50942.81</v>
      </c>
      <c r="F164" s="80">
        <f t="shared" si="2"/>
        <v>16.00968258956631</v>
      </c>
      <c r="G164" s="6"/>
    </row>
    <row r="165" spans="1:7" ht="14.25" customHeight="1" x14ac:dyDescent="0.25">
      <c r="A165" s="62"/>
      <c r="B165" s="83" t="s">
        <v>304</v>
      </c>
      <c r="C165" s="51" t="s">
        <v>487</v>
      </c>
      <c r="D165" s="48">
        <v>294800</v>
      </c>
      <c r="E165" s="48">
        <v>35400</v>
      </c>
      <c r="F165" s="80">
        <f t="shared" si="2"/>
        <v>12.008141112618723</v>
      </c>
      <c r="G165" s="6"/>
    </row>
    <row r="166" spans="1:7" x14ac:dyDescent="0.25">
      <c r="A166" s="62"/>
      <c r="B166" s="83" t="s">
        <v>305</v>
      </c>
      <c r="C166" s="51" t="s">
        <v>488</v>
      </c>
      <c r="D166" s="48">
        <v>11400</v>
      </c>
      <c r="E166" s="48">
        <v>9589.75</v>
      </c>
      <c r="F166" s="80">
        <f t="shared" si="2"/>
        <v>84.120614035087712</v>
      </c>
      <c r="G166" s="6"/>
    </row>
    <row r="167" spans="1:7" x14ac:dyDescent="0.25">
      <c r="A167" s="62"/>
      <c r="B167" s="83" t="s">
        <v>307</v>
      </c>
      <c r="C167" s="51" t="s">
        <v>489</v>
      </c>
      <c r="D167" s="48">
        <v>12000</v>
      </c>
      <c r="E167" s="48">
        <v>5953.06</v>
      </c>
      <c r="F167" s="80">
        <f t="shared" si="2"/>
        <v>49.608833333333337</v>
      </c>
      <c r="G167" s="6"/>
    </row>
    <row r="168" spans="1:7" x14ac:dyDescent="0.25">
      <c r="A168" s="62"/>
      <c r="B168" s="83" t="s">
        <v>490</v>
      </c>
      <c r="C168" s="51" t="s">
        <v>491</v>
      </c>
      <c r="D168" s="48">
        <v>40619150</v>
      </c>
      <c r="E168" s="48">
        <v>19531834.5</v>
      </c>
      <c r="F168" s="80">
        <f t="shared" si="2"/>
        <v>48.085286127356184</v>
      </c>
      <c r="G168" s="6"/>
    </row>
    <row r="169" spans="1:7" ht="48" x14ac:dyDescent="0.25">
      <c r="A169" s="62"/>
      <c r="B169" s="83" t="s">
        <v>275</v>
      </c>
      <c r="C169" s="51" t="s">
        <v>492</v>
      </c>
      <c r="D169" s="48">
        <v>2859944.25</v>
      </c>
      <c r="E169" s="48">
        <v>2859944.25</v>
      </c>
      <c r="F169" s="80">
        <f t="shared" si="2"/>
        <v>100</v>
      </c>
      <c r="G169" s="6"/>
    </row>
    <row r="170" spans="1:7" x14ac:dyDescent="0.25">
      <c r="A170" s="62"/>
      <c r="B170" s="83" t="s">
        <v>339</v>
      </c>
      <c r="C170" s="51" t="s">
        <v>493</v>
      </c>
      <c r="D170" s="48">
        <v>2859944.25</v>
      </c>
      <c r="E170" s="48">
        <v>2859944.25</v>
      </c>
      <c r="F170" s="80">
        <f t="shared" si="2"/>
        <v>100</v>
      </c>
      <c r="G170" s="6"/>
    </row>
    <row r="171" spans="1:7" x14ac:dyDescent="0.25">
      <c r="A171" s="62"/>
      <c r="B171" s="83" t="s">
        <v>341</v>
      </c>
      <c r="C171" s="51" t="s">
        <v>494</v>
      </c>
      <c r="D171" s="48">
        <v>2184683.2599999998</v>
      </c>
      <c r="E171" s="48">
        <v>2184683.2599999998</v>
      </c>
      <c r="F171" s="80">
        <f t="shared" si="2"/>
        <v>100</v>
      </c>
      <c r="G171" s="6"/>
    </row>
    <row r="172" spans="1:7" ht="27" customHeight="1" x14ac:dyDescent="0.25">
      <c r="A172" s="62"/>
      <c r="B172" s="83" t="s">
        <v>343</v>
      </c>
      <c r="C172" s="51" t="s">
        <v>495</v>
      </c>
      <c r="D172" s="48">
        <v>675260.99</v>
      </c>
      <c r="E172" s="48">
        <v>675260.99</v>
      </c>
      <c r="F172" s="80">
        <f t="shared" ref="F172:F235" si="3">E172/D172*100</f>
        <v>100</v>
      </c>
      <c r="G172" s="6"/>
    </row>
    <row r="173" spans="1:7" ht="24" x14ac:dyDescent="0.25">
      <c r="A173" s="62"/>
      <c r="B173" s="83" t="s">
        <v>293</v>
      </c>
      <c r="C173" s="51" t="s">
        <v>496</v>
      </c>
      <c r="D173" s="48">
        <v>27266.55</v>
      </c>
      <c r="E173" s="48">
        <v>27266.55</v>
      </c>
      <c r="F173" s="80">
        <f t="shared" si="3"/>
        <v>100</v>
      </c>
      <c r="G173" s="6"/>
    </row>
    <row r="174" spans="1:7" ht="24" x14ac:dyDescent="0.25">
      <c r="A174" s="62"/>
      <c r="B174" s="83" t="s">
        <v>295</v>
      </c>
      <c r="C174" s="51" t="s">
        <v>497</v>
      </c>
      <c r="D174" s="48">
        <v>27266.55</v>
      </c>
      <c r="E174" s="48">
        <v>27266.55</v>
      </c>
      <c r="F174" s="80">
        <f t="shared" si="3"/>
        <v>100</v>
      </c>
      <c r="G174" s="6"/>
    </row>
    <row r="175" spans="1:7" x14ac:dyDescent="0.25">
      <c r="A175" s="62"/>
      <c r="B175" s="83" t="s">
        <v>297</v>
      </c>
      <c r="C175" s="51" t="s">
        <v>498</v>
      </c>
      <c r="D175" s="48">
        <v>27266.55</v>
      </c>
      <c r="E175" s="48">
        <v>27266.55</v>
      </c>
      <c r="F175" s="80">
        <f t="shared" si="3"/>
        <v>100</v>
      </c>
      <c r="G175" s="6"/>
    </row>
    <row r="176" spans="1:7" ht="24" x14ac:dyDescent="0.25">
      <c r="A176" s="62"/>
      <c r="B176" s="83" t="s">
        <v>462</v>
      </c>
      <c r="C176" s="51" t="s">
        <v>499</v>
      </c>
      <c r="D176" s="48">
        <v>37730992.5</v>
      </c>
      <c r="E176" s="48">
        <v>16643677</v>
      </c>
      <c r="F176" s="80">
        <f t="shared" si="3"/>
        <v>44.111421134760768</v>
      </c>
      <c r="G176" s="6"/>
    </row>
    <row r="177" spans="1:7" x14ac:dyDescent="0.25">
      <c r="A177" s="62"/>
      <c r="B177" s="83" t="s">
        <v>464</v>
      </c>
      <c r="C177" s="51" t="s">
        <v>500</v>
      </c>
      <c r="D177" s="48">
        <v>37730992.5</v>
      </c>
      <c r="E177" s="48">
        <v>16643677</v>
      </c>
      <c r="F177" s="80">
        <f t="shared" si="3"/>
        <v>44.111421134760768</v>
      </c>
      <c r="G177" s="6"/>
    </row>
    <row r="178" spans="1:7" ht="39" customHeight="1" x14ac:dyDescent="0.25">
      <c r="A178" s="62"/>
      <c r="B178" s="83" t="s">
        <v>466</v>
      </c>
      <c r="C178" s="51" t="s">
        <v>501</v>
      </c>
      <c r="D178" s="48">
        <v>37730992.5</v>
      </c>
      <c r="E178" s="48">
        <v>16643677</v>
      </c>
      <c r="F178" s="80">
        <f t="shared" si="3"/>
        <v>44.111421134760768</v>
      </c>
      <c r="G178" s="6"/>
    </row>
    <row r="179" spans="1:7" x14ac:dyDescent="0.25">
      <c r="A179" s="62"/>
      <c r="B179" s="83" t="s">
        <v>300</v>
      </c>
      <c r="C179" s="51" t="s">
        <v>502</v>
      </c>
      <c r="D179" s="48">
        <v>946.7</v>
      </c>
      <c r="E179" s="48">
        <v>946.7</v>
      </c>
      <c r="F179" s="80">
        <f t="shared" si="3"/>
        <v>100</v>
      </c>
      <c r="G179" s="6"/>
    </row>
    <row r="180" spans="1:7" x14ac:dyDescent="0.25">
      <c r="A180" s="62"/>
      <c r="B180" s="83" t="s">
        <v>302</v>
      </c>
      <c r="C180" s="51" t="s">
        <v>503</v>
      </c>
      <c r="D180" s="48">
        <v>946.7</v>
      </c>
      <c r="E180" s="48">
        <v>946.7</v>
      </c>
      <c r="F180" s="80">
        <f t="shared" si="3"/>
        <v>100</v>
      </c>
      <c r="G180" s="6"/>
    </row>
    <row r="181" spans="1:7" x14ac:dyDescent="0.25">
      <c r="A181" s="62"/>
      <c r="B181" s="83" t="s">
        <v>305</v>
      </c>
      <c r="C181" s="51" t="s">
        <v>504</v>
      </c>
      <c r="D181" s="48">
        <v>750</v>
      </c>
      <c r="E181" s="48">
        <v>750</v>
      </c>
      <c r="F181" s="80">
        <f t="shared" si="3"/>
        <v>100</v>
      </c>
      <c r="G181" s="6"/>
    </row>
    <row r="182" spans="1:7" x14ac:dyDescent="0.25">
      <c r="A182" s="62"/>
      <c r="B182" s="83" t="s">
        <v>307</v>
      </c>
      <c r="C182" s="51" t="s">
        <v>505</v>
      </c>
      <c r="D182" s="48">
        <v>196.7</v>
      </c>
      <c r="E182" s="48">
        <v>196.7</v>
      </c>
      <c r="F182" s="80">
        <f t="shared" si="3"/>
        <v>100</v>
      </c>
      <c r="G182" s="6"/>
    </row>
    <row r="183" spans="1:7" x14ac:dyDescent="0.25">
      <c r="A183" s="62"/>
      <c r="B183" s="83" t="s">
        <v>506</v>
      </c>
      <c r="C183" s="51" t="s">
        <v>507</v>
      </c>
      <c r="D183" s="48">
        <v>1162400</v>
      </c>
      <c r="E183" s="48" t="s">
        <v>10</v>
      </c>
      <c r="F183" s="80">
        <v>0</v>
      </c>
      <c r="G183" s="6"/>
    </row>
    <row r="184" spans="1:7" ht="24" x14ac:dyDescent="0.25">
      <c r="A184" s="62"/>
      <c r="B184" s="83" t="s">
        <v>293</v>
      </c>
      <c r="C184" s="51" t="s">
        <v>508</v>
      </c>
      <c r="D184" s="48">
        <v>355700</v>
      </c>
      <c r="E184" s="48" t="s">
        <v>10</v>
      </c>
      <c r="F184" s="80">
        <v>0</v>
      </c>
      <c r="G184" s="6"/>
    </row>
    <row r="185" spans="1:7" ht="24" x14ac:dyDescent="0.25">
      <c r="A185" s="62"/>
      <c r="B185" s="83" t="s">
        <v>295</v>
      </c>
      <c r="C185" s="51" t="s">
        <v>509</v>
      </c>
      <c r="D185" s="48">
        <v>355700</v>
      </c>
      <c r="E185" s="48" t="s">
        <v>10</v>
      </c>
      <c r="F185" s="80">
        <v>0</v>
      </c>
      <c r="G185" s="6"/>
    </row>
    <row r="186" spans="1:7" x14ac:dyDescent="0.25">
      <c r="A186" s="62"/>
      <c r="B186" s="83" t="s">
        <v>297</v>
      </c>
      <c r="C186" s="51" t="s">
        <v>510</v>
      </c>
      <c r="D186" s="48">
        <v>355700</v>
      </c>
      <c r="E186" s="48" t="s">
        <v>10</v>
      </c>
      <c r="F186" s="80">
        <v>0</v>
      </c>
      <c r="G186" s="6"/>
    </row>
    <row r="187" spans="1:7" ht="24" x14ac:dyDescent="0.25">
      <c r="A187" s="62"/>
      <c r="B187" s="83" t="s">
        <v>462</v>
      </c>
      <c r="C187" s="51" t="s">
        <v>511</v>
      </c>
      <c r="D187" s="48">
        <v>806700</v>
      </c>
      <c r="E187" s="48" t="s">
        <v>10</v>
      </c>
      <c r="F187" s="80">
        <v>0</v>
      </c>
      <c r="G187" s="6"/>
    </row>
    <row r="188" spans="1:7" x14ac:dyDescent="0.25">
      <c r="A188" s="62"/>
      <c r="B188" s="83" t="s">
        <v>464</v>
      </c>
      <c r="C188" s="51" t="s">
        <v>512</v>
      </c>
      <c r="D188" s="48">
        <v>806700</v>
      </c>
      <c r="E188" s="48" t="s">
        <v>10</v>
      </c>
      <c r="F188" s="80">
        <v>0</v>
      </c>
      <c r="G188" s="6"/>
    </row>
    <row r="189" spans="1:7" ht="39" customHeight="1" x14ac:dyDescent="0.25">
      <c r="A189" s="62"/>
      <c r="B189" s="83" t="s">
        <v>466</v>
      </c>
      <c r="C189" s="51" t="s">
        <v>513</v>
      </c>
      <c r="D189" s="48">
        <v>806700</v>
      </c>
      <c r="E189" s="48" t="s">
        <v>10</v>
      </c>
      <c r="F189" s="80">
        <v>0</v>
      </c>
      <c r="G189" s="6"/>
    </row>
    <row r="190" spans="1:7" x14ac:dyDescent="0.25">
      <c r="A190" s="62"/>
      <c r="B190" s="83" t="s">
        <v>514</v>
      </c>
      <c r="C190" s="51" t="s">
        <v>515</v>
      </c>
      <c r="D190" s="48">
        <v>1783500</v>
      </c>
      <c r="E190" s="48">
        <v>766755.45</v>
      </c>
      <c r="F190" s="80">
        <f t="shared" si="3"/>
        <v>42.991614802354917</v>
      </c>
      <c r="G190" s="6"/>
    </row>
    <row r="191" spans="1:7" ht="48" x14ac:dyDescent="0.25">
      <c r="A191" s="62"/>
      <c r="B191" s="83" t="s">
        <v>275</v>
      </c>
      <c r="C191" s="51" t="s">
        <v>516</v>
      </c>
      <c r="D191" s="48">
        <v>1653100</v>
      </c>
      <c r="E191" s="48">
        <v>719485.55</v>
      </c>
      <c r="F191" s="80">
        <f t="shared" si="3"/>
        <v>43.523413586594884</v>
      </c>
      <c r="G191" s="6"/>
    </row>
    <row r="192" spans="1:7" x14ac:dyDescent="0.25">
      <c r="A192" s="62"/>
      <c r="B192" s="83" t="s">
        <v>339</v>
      </c>
      <c r="C192" s="51" t="s">
        <v>517</v>
      </c>
      <c r="D192" s="48">
        <v>1653100</v>
      </c>
      <c r="E192" s="48">
        <v>719485.55</v>
      </c>
      <c r="F192" s="80">
        <f t="shared" si="3"/>
        <v>43.523413586594884</v>
      </c>
      <c r="G192" s="6"/>
    </row>
    <row r="193" spans="1:7" x14ac:dyDescent="0.25">
      <c r="A193" s="62"/>
      <c r="B193" s="83" t="s">
        <v>341</v>
      </c>
      <c r="C193" s="51" t="s">
        <v>518</v>
      </c>
      <c r="D193" s="48">
        <v>1269700</v>
      </c>
      <c r="E193" s="48">
        <v>573131.41</v>
      </c>
      <c r="F193" s="80">
        <f t="shared" si="3"/>
        <v>45.13912026462944</v>
      </c>
      <c r="G193" s="6"/>
    </row>
    <row r="194" spans="1:7" ht="27.75" customHeight="1" x14ac:dyDescent="0.25">
      <c r="A194" s="62"/>
      <c r="B194" s="83" t="s">
        <v>343</v>
      </c>
      <c r="C194" s="51" t="s">
        <v>519</v>
      </c>
      <c r="D194" s="48">
        <v>383400</v>
      </c>
      <c r="E194" s="48">
        <v>146354.14000000001</v>
      </c>
      <c r="F194" s="80">
        <f t="shared" si="3"/>
        <v>38.172702138758481</v>
      </c>
      <c r="G194" s="6"/>
    </row>
    <row r="195" spans="1:7" ht="24" x14ac:dyDescent="0.25">
      <c r="A195" s="62"/>
      <c r="B195" s="83" t="s">
        <v>293</v>
      </c>
      <c r="C195" s="51" t="s">
        <v>520</v>
      </c>
      <c r="D195" s="48">
        <v>100300</v>
      </c>
      <c r="E195" s="48">
        <v>47769.9</v>
      </c>
      <c r="F195" s="80">
        <f t="shared" si="3"/>
        <v>47.627018943170491</v>
      </c>
      <c r="G195" s="6"/>
    </row>
    <row r="196" spans="1:7" ht="24" x14ac:dyDescent="0.25">
      <c r="A196" s="62"/>
      <c r="B196" s="83" t="s">
        <v>295</v>
      </c>
      <c r="C196" s="51" t="s">
        <v>521</v>
      </c>
      <c r="D196" s="48">
        <v>100300</v>
      </c>
      <c r="E196" s="48">
        <v>47769.9</v>
      </c>
      <c r="F196" s="80">
        <f t="shared" si="3"/>
        <v>47.627018943170491</v>
      </c>
      <c r="G196" s="6"/>
    </row>
    <row r="197" spans="1:7" x14ac:dyDescent="0.25">
      <c r="A197" s="62"/>
      <c r="B197" s="83" t="s">
        <v>297</v>
      </c>
      <c r="C197" s="51" t="s">
        <v>522</v>
      </c>
      <c r="D197" s="48">
        <v>100300</v>
      </c>
      <c r="E197" s="48">
        <v>47769.9</v>
      </c>
      <c r="F197" s="80">
        <f t="shared" si="3"/>
        <v>47.627018943170491</v>
      </c>
      <c r="G197" s="6"/>
    </row>
    <row r="198" spans="1:7" x14ac:dyDescent="0.25">
      <c r="A198" s="62"/>
      <c r="B198" s="83" t="s">
        <v>389</v>
      </c>
      <c r="C198" s="51" t="s">
        <v>523</v>
      </c>
      <c r="D198" s="48">
        <v>30000</v>
      </c>
      <c r="E198" s="48" t="s">
        <v>10</v>
      </c>
      <c r="F198" s="80">
        <v>0</v>
      </c>
      <c r="G198" s="6"/>
    </row>
    <row r="199" spans="1:7" x14ac:dyDescent="0.25">
      <c r="A199" s="62"/>
      <c r="B199" s="83" t="s">
        <v>457</v>
      </c>
      <c r="C199" s="51" t="s">
        <v>524</v>
      </c>
      <c r="D199" s="48">
        <v>30000</v>
      </c>
      <c r="E199" s="48" t="s">
        <v>10</v>
      </c>
      <c r="F199" s="80">
        <v>0</v>
      </c>
      <c r="G199" s="6"/>
    </row>
    <row r="200" spans="1:7" x14ac:dyDescent="0.25">
      <c r="A200" s="62"/>
      <c r="B200" s="83" t="s">
        <v>300</v>
      </c>
      <c r="C200" s="51" t="s">
        <v>525</v>
      </c>
      <c r="D200" s="48">
        <v>100</v>
      </c>
      <c r="E200" s="48">
        <v>-500</v>
      </c>
      <c r="F200" s="80">
        <f t="shared" si="3"/>
        <v>-500</v>
      </c>
      <c r="G200" s="6"/>
    </row>
    <row r="201" spans="1:7" x14ac:dyDescent="0.25">
      <c r="A201" s="62"/>
      <c r="B201" s="83" t="s">
        <v>302</v>
      </c>
      <c r="C201" s="51" t="s">
        <v>526</v>
      </c>
      <c r="D201" s="48">
        <v>100</v>
      </c>
      <c r="E201" s="48">
        <v>-500</v>
      </c>
      <c r="F201" s="80">
        <f t="shared" si="3"/>
        <v>-500</v>
      </c>
      <c r="G201" s="6"/>
    </row>
    <row r="202" spans="1:7" ht="13.5" customHeight="1" x14ac:dyDescent="0.25">
      <c r="A202" s="62"/>
      <c r="B202" s="83" t="s">
        <v>304</v>
      </c>
      <c r="C202" s="51" t="s">
        <v>527</v>
      </c>
      <c r="D202" s="48">
        <v>100</v>
      </c>
      <c r="E202" s="48" t="s">
        <v>10</v>
      </c>
      <c r="F202" s="80">
        <v>0</v>
      </c>
      <c r="G202" s="6"/>
    </row>
    <row r="203" spans="1:7" x14ac:dyDescent="0.25">
      <c r="A203" s="62"/>
      <c r="B203" s="83" t="s">
        <v>307</v>
      </c>
      <c r="C203" s="51" t="s">
        <v>528</v>
      </c>
      <c r="D203" s="48" t="s">
        <v>10</v>
      </c>
      <c r="E203" s="48">
        <v>-500</v>
      </c>
      <c r="F203" s="80">
        <v>0</v>
      </c>
      <c r="G203" s="6"/>
    </row>
    <row r="204" spans="1:7" x14ac:dyDescent="0.25">
      <c r="A204" s="62"/>
      <c r="B204" s="83" t="s">
        <v>529</v>
      </c>
      <c r="C204" s="51" t="s">
        <v>530</v>
      </c>
      <c r="D204" s="48">
        <v>193294238.52000001</v>
      </c>
      <c r="E204" s="48">
        <v>99927553.819999993</v>
      </c>
      <c r="F204" s="80">
        <f t="shared" si="3"/>
        <v>51.697119678846789</v>
      </c>
      <c r="G204" s="6"/>
    </row>
    <row r="205" spans="1:7" x14ac:dyDescent="0.25">
      <c r="A205" s="62"/>
      <c r="B205" s="83" t="s">
        <v>531</v>
      </c>
      <c r="C205" s="51" t="s">
        <v>532</v>
      </c>
      <c r="D205" s="48">
        <v>187785838.52000001</v>
      </c>
      <c r="E205" s="48">
        <v>97913881.849999994</v>
      </c>
      <c r="F205" s="80">
        <f t="shared" si="3"/>
        <v>52.141249106796593</v>
      </c>
      <c r="G205" s="6"/>
    </row>
    <row r="206" spans="1:7" ht="24" x14ac:dyDescent="0.25">
      <c r="A206" s="62"/>
      <c r="B206" s="83" t="s">
        <v>395</v>
      </c>
      <c r="C206" s="51" t="s">
        <v>533</v>
      </c>
      <c r="D206" s="48">
        <v>130428178.18000001</v>
      </c>
      <c r="E206" s="48">
        <v>65070991.609999999</v>
      </c>
      <c r="F206" s="80">
        <f t="shared" si="3"/>
        <v>49.890286376765516</v>
      </c>
      <c r="G206" s="6"/>
    </row>
    <row r="207" spans="1:7" ht="74.25" customHeight="1" x14ac:dyDescent="0.25">
      <c r="A207" s="62"/>
      <c r="B207" s="83" t="s">
        <v>534</v>
      </c>
      <c r="C207" s="51" t="s">
        <v>535</v>
      </c>
      <c r="D207" s="48">
        <v>130428178.18000001</v>
      </c>
      <c r="E207" s="48">
        <v>65070991.609999999</v>
      </c>
      <c r="F207" s="80">
        <f t="shared" si="3"/>
        <v>49.890286376765516</v>
      </c>
      <c r="G207" s="6"/>
    </row>
    <row r="208" spans="1:7" ht="36" x14ac:dyDescent="0.25">
      <c r="A208" s="62"/>
      <c r="B208" s="83" t="s">
        <v>536</v>
      </c>
      <c r="C208" s="51" t="s">
        <v>537</v>
      </c>
      <c r="D208" s="48">
        <v>130428178.18000001</v>
      </c>
      <c r="E208" s="48">
        <v>65070991.609999999</v>
      </c>
      <c r="F208" s="80">
        <f t="shared" si="3"/>
        <v>49.890286376765516</v>
      </c>
      <c r="G208" s="6"/>
    </row>
    <row r="209" spans="1:7" ht="24" x14ac:dyDescent="0.25">
      <c r="A209" s="62"/>
      <c r="B209" s="83" t="s">
        <v>462</v>
      </c>
      <c r="C209" s="51" t="s">
        <v>538</v>
      </c>
      <c r="D209" s="48">
        <v>57357660.340000004</v>
      </c>
      <c r="E209" s="48">
        <v>32842890.239999998</v>
      </c>
      <c r="F209" s="80">
        <f t="shared" si="3"/>
        <v>57.25981507145972</v>
      </c>
      <c r="G209" s="6"/>
    </row>
    <row r="210" spans="1:7" x14ac:dyDescent="0.25">
      <c r="A210" s="62"/>
      <c r="B210" s="83" t="s">
        <v>464</v>
      </c>
      <c r="C210" s="51" t="s">
        <v>539</v>
      </c>
      <c r="D210" s="48">
        <v>15088589.98</v>
      </c>
      <c r="E210" s="48">
        <v>5102970</v>
      </c>
      <c r="F210" s="80">
        <f t="shared" si="3"/>
        <v>33.820058777950834</v>
      </c>
      <c r="G210" s="6"/>
    </row>
    <row r="211" spans="1:7" ht="39" customHeight="1" x14ac:dyDescent="0.25">
      <c r="A211" s="62"/>
      <c r="B211" s="83" t="s">
        <v>466</v>
      </c>
      <c r="C211" s="51" t="s">
        <v>540</v>
      </c>
      <c r="D211" s="48">
        <v>14687700</v>
      </c>
      <c r="E211" s="48">
        <v>5057970</v>
      </c>
      <c r="F211" s="80">
        <f t="shared" si="3"/>
        <v>34.436773626912313</v>
      </c>
      <c r="G211" s="6"/>
    </row>
    <row r="212" spans="1:7" x14ac:dyDescent="0.25">
      <c r="A212" s="62"/>
      <c r="B212" s="83" t="s">
        <v>468</v>
      </c>
      <c r="C212" s="51" t="s">
        <v>541</v>
      </c>
      <c r="D212" s="48">
        <v>400889.98</v>
      </c>
      <c r="E212" s="48">
        <v>45000</v>
      </c>
      <c r="F212" s="80">
        <f t="shared" si="3"/>
        <v>11.225024880891262</v>
      </c>
      <c r="G212" s="6"/>
    </row>
    <row r="213" spans="1:7" x14ac:dyDescent="0.25">
      <c r="A213" s="62"/>
      <c r="B213" s="83" t="s">
        <v>542</v>
      </c>
      <c r="C213" s="51" t="s">
        <v>543</v>
      </c>
      <c r="D213" s="48">
        <v>42269070.359999999</v>
      </c>
      <c r="E213" s="48">
        <v>27739920.239999998</v>
      </c>
      <c r="F213" s="80">
        <f t="shared" si="3"/>
        <v>65.626993931361213</v>
      </c>
      <c r="G213" s="6"/>
    </row>
    <row r="214" spans="1:7" ht="39" customHeight="1" x14ac:dyDescent="0.25">
      <c r="A214" s="62"/>
      <c r="B214" s="83" t="s">
        <v>544</v>
      </c>
      <c r="C214" s="51" t="s">
        <v>545</v>
      </c>
      <c r="D214" s="48">
        <v>20085000</v>
      </c>
      <c r="E214" s="48">
        <v>11577236</v>
      </c>
      <c r="F214" s="80">
        <f t="shared" si="3"/>
        <v>57.641204879263128</v>
      </c>
      <c r="G214" s="6"/>
    </row>
    <row r="215" spans="1:7" x14ac:dyDescent="0.25">
      <c r="A215" s="62"/>
      <c r="B215" s="83" t="s">
        <v>546</v>
      </c>
      <c r="C215" s="51" t="s">
        <v>547</v>
      </c>
      <c r="D215" s="48">
        <v>22184070.359999999</v>
      </c>
      <c r="E215" s="48">
        <v>16162684.24</v>
      </c>
      <c r="F215" s="80">
        <f t="shared" si="3"/>
        <v>72.857162719528986</v>
      </c>
      <c r="G215" s="6"/>
    </row>
    <row r="216" spans="1:7" x14ac:dyDescent="0.25">
      <c r="A216" s="62"/>
      <c r="B216" s="83" t="s">
        <v>548</v>
      </c>
      <c r="C216" s="51" t="s">
        <v>549</v>
      </c>
      <c r="D216" s="48">
        <v>5508400</v>
      </c>
      <c r="E216" s="48">
        <v>2013671.97</v>
      </c>
      <c r="F216" s="80">
        <f t="shared" si="3"/>
        <v>36.556386064919032</v>
      </c>
      <c r="G216" s="6"/>
    </row>
    <row r="217" spans="1:7" ht="48" x14ac:dyDescent="0.25">
      <c r="A217" s="62"/>
      <c r="B217" s="83" t="s">
        <v>275</v>
      </c>
      <c r="C217" s="51" t="s">
        <v>550</v>
      </c>
      <c r="D217" s="48">
        <v>5062400</v>
      </c>
      <c r="E217" s="48">
        <v>1920234.81</v>
      </c>
      <c r="F217" s="80">
        <f t="shared" si="3"/>
        <v>37.931313408659925</v>
      </c>
      <c r="G217" s="6"/>
    </row>
    <row r="218" spans="1:7" x14ac:dyDescent="0.25">
      <c r="A218" s="62"/>
      <c r="B218" s="83" t="s">
        <v>339</v>
      </c>
      <c r="C218" s="51" t="s">
        <v>551</v>
      </c>
      <c r="D218" s="48">
        <v>5062400</v>
      </c>
      <c r="E218" s="48">
        <v>1920234.81</v>
      </c>
      <c r="F218" s="80">
        <f t="shared" si="3"/>
        <v>37.931313408659925</v>
      </c>
      <c r="G218" s="6"/>
    </row>
    <row r="219" spans="1:7" x14ac:dyDescent="0.25">
      <c r="A219" s="62"/>
      <c r="B219" s="83" t="s">
        <v>341</v>
      </c>
      <c r="C219" s="51" t="s">
        <v>552</v>
      </c>
      <c r="D219" s="48">
        <v>3888200</v>
      </c>
      <c r="E219" s="48">
        <v>1524006.65</v>
      </c>
      <c r="F219" s="80">
        <f t="shared" si="3"/>
        <v>39.195685664317672</v>
      </c>
      <c r="G219" s="6"/>
    </row>
    <row r="220" spans="1:7" ht="27" customHeight="1" x14ac:dyDescent="0.25">
      <c r="A220" s="62"/>
      <c r="B220" s="83" t="s">
        <v>343</v>
      </c>
      <c r="C220" s="51" t="s">
        <v>553</v>
      </c>
      <c r="D220" s="48">
        <v>1174200</v>
      </c>
      <c r="E220" s="48">
        <v>396228.16</v>
      </c>
      <c r="F220" s="80">
        <f t="shared" si="3"/>
        <v>33.744520524612497</v>
      </c>
      <c r="G220" s="6"/>
    </row>
    <row r="221" spans="1:7" ht="24" x14ac:dyDescent="0.25">
      <c r="A221" s="62"/>
      <c r="B221" s="83" t="s">
        <v>293</v>
      </c>
      <c r="C221" s="51" t="s">
        <v>554</v>
      </c>
      <c r="D221" s="48">
        <v>446000</v>
      </c>
      <c r="E221" s="48">
        <v>93437.16</v>
      </c>
      <c r="F221" s="80">
        <f t="shared" si="3"/>
        <v>20.950035874439461</v>
      </c>
      <c r="G221" s="6"/>
    </row>
    <row r="222" spans="1:7" ht="24" x14ac:dyDescent="0.25">
      <c r="A222" s="62"/>
      <c r="B222" s="83" t="s">
        <v>295</v>
      </c>
      <c r="C222" s="51" t="s">
        <v>555</v>
      </c>
      <c r="D222" s="48">
        <v>446000</v>
      </c>
      <c r="E222" s="48">
        <v>93437.16</v>
      </c>
      <c r="F222" s="80">
        <f t="shared" si="3"/>
        <v>20.950035874439461</v>
      </c>
      <c r="G222" s="6"/>
    </row>
    <row r="223" spans="1:7" x14ac:dyDescent="0.25">
      <c r="A223" s="62"/>
      <c r="B223" s="83" t="s">
        <v>297</v>
      </c>
      <c r="C223" s="51" t="s">
        <v>556</v>
      </c>
      <c r="D223" s="48">
        <v>446000</v>
      </c>
      <c r="E223" s="48">
        <v>93437.16</v>
      </c>
      <c r="F223" s="80">
        <f t="shared" si="3"/>
        <v>20.950035874439461</v>
      </c>
      <c r="G223" s="6"/>
    </row>
    <row r="224" spans="1:7" x14ac:dyDescent="0.25">
      <c r="A224" s="62"/>
      <c r="B224" s="83" t="s">
        <v>557</v>
      </c>
      <c r="C224" s="51" t="s">
        <v>558</v>
      </c>
      <c r="D224" s="48">
        <v>27493241.050000001</v>
      </c>
      <c r="E224" s="48">
        <v>5844827.5499999998</v>
      </c>
      <c r="F224" s="80">
        <f t="shared" si="3"/>
        <v>21.25914343591004</v>
      </c>
      <c r="G224" s="6"/>
    </row>
    <row r="225" spans="1:7" x14ac:dyDescent="0.25">
      <c r="A225" s="62"/>
      <c r="B225" s="83" t="s">
        <v>559</v>
      </c>
      <c r="C225" s="51" t="s">
        <v>560</v>
      </c>
      <c r="D225" s="48">
        <v>2224744.4</v>
      </c>
      <c r="E225" s="48">
        <v>921285.79</v>
      </c>
      <c r="F225" s="80">
        <f t="shared" si="3"/>
        <v>41.410860052058119</v>
      </c>
      <c r="G225" s="6"/>
    </row>
    <row r="226" spans="1:7" ht="24" x14ac:dyDescent="0.25">
      <c r="A226" s="62"/>
      <c r="B226" s="83" t="s">
        <v>293</v>
      </c>
      <c r="C226" s="51" t="s">
        <v>561</v>
      </c>
      <c r="D226" s="48">
        <v>35600</v>
      </c>
      <c r="E226" s="48">
        <v>13615.08</v>
      </c>
      <c r="F226" s="80">
        <f t="shared" si="3"/>
        <v>38.244606741573037</v>
      </c>
      <c r="G226" s="6"/>
    </row>
    <row r="227" spans="1:7" ht="24" x14ac:dyDescent="0.25">
      <c r="A227" s="62"/>
      <c r="B227" s="83" t="s">
        <v>295</v>
      </c>
      <c r="C227" s="51" t="s">
        <v>562</v>
      </c>
      <c r="D227" s="48">
        <v>35600</v>
      </c>
      <c r="E227" s="48">
        <v>13615.08</v>
      </c>
      <c r="F227" s="80">
        <f t="shared" si="3"/>
        <v>38.244606741573037</v>
      </c>
      <c r="G227" s="6"/>
    </row>
    <row r="228" spans="1:7" x14ac:dyDescent="0.25">
      <c r="A228" s="62"/>
      <c r="B228" s="83" t="s">
        <v>297</v>
      </c>
      <c r="C228" s="51" t="s">
        <v>563</v>
      </c>
      <c r="D228" s="48">
        <v>35600</v>
      </c>
      <c r="E228" s="48">
        <v>13615.08</v>
      </c>
      <c r="F228" s="80">
        <f t="shared" si="3"/>
        <v>38.244606741573037</v>
      </c>
      <c r="G228" s="6"/>
    </row>
    <row r="229" spans="1:7" x14ac:dyDescent="0.25">
      <c r="A229" s="62"/>
      <c r="B229" s="83" t="s">
        <v>389</v>
      </c>
      <c r="C229" s="51" t="s">
        <v>564</v>
      </c>
      <c r="D229" s="48">
        <v>2189144.4</v>
      </c>
      <c r="E229" s="48">
        <v>907670.71</v>
      </c>
      <c r="F229" s="80">
        <f t="shared" si="3"/>
        <v>41.462349856866453</v>
      </c>
      <c r="G229" s="6"/>
    </row>
    <row r="230" spans="1:7" x14ac:dyDescent="0.25">
      <c r="A230" s="62"/>
      <c r="B230" s="83" t="s">
        <v>565</v>
      </c>
      <c r="C230" s="51" t="s">
        <v>566</v>
      </c>
      <c r="D230" s="48">
        <v>2189144.4</v>
      </c>
      <c r="E230" s="48">
        <v>907670.71</v>
      </c>
      <c r="F230" s="80">
        <f t="shared" si="3"/>
        <v>41.462349856866453</v>
      </c>
      <c r="G230" s="6"/>
    </row>
    <row r="231" spans="1:7" x14ac:dyDescent="0.25">
      <c r="A231" s="62"/>
      <c r="B231" s="83" t="s">
        <v>567</v>
      </c>
      <c r="C231" s="51" t="s">
        <v>568</v>
      </c>
      <c r="D231" s="48">
        <v>2189144.4</v>
      </c>
      <c r="E231" s="48">
        <v>907670.71</v>
      </c>
      <c r="F231" s="80">
        <f t="shared" si="3"/>
        <v>41.462349856866453</v>
      </c>
      <c r="G231" s="6"/>
    </row>
    <row r="232" spans="1:7" x14ac:dyDescent="0.25">
      <c r="A232" s="62"/>
      <c r="B232" s="83" t="s">
        <v>569</v>
      </c>
      <c r="C232" s="51" t="s">
        <v>570</v>
      </c>
      <c r="D232" s="48">
        <v>16721362.65</v>
      </c>
      <c r="E232" s="48">
        <v>2401511.86</v>
      </c>
      <c r="F232" s="80">
        <f t="shared" si="3"/>
        <v>14.361938738288174</v>
      </c>
      <c r="G232" s="6"/>
    </row>
    <row r="233" spans="1:7" ht="24" x14ac:dyDescent="0.25">
      <c r="A233" s="62"/>
      <c r="B233" s="83" t="s">
        <v>293</v>
      </c>
      <c r="C233" s="51" t="s">
        <v>571</v>
      </c>
      <c r="D233" s="48">
        <v>150900</v>
      </c>
      <c r="E233" s="48">
        <v>43381.86</v>
      </c>
      <c r="F233" s="80">
        <f t="shared" si="3"/>
        <v>28.748747514910537</v>
      </c>
      <c r="G233" s="6"/>
    </row>
    <row r="234" spans="1:7" ht="24" x14ac:dyDescent="0.25">
      <c r="A234" s="62"/>
      <c r="B234" s="83" t="s">
        <v>295</v>
      </c>
      <c r="C234" s="51" t="s">
        <v>572</v>
      </c>
      <c r="D234" s="48">
        <v>150900</v>
      </c>
      <c r="E234" s="48">
        <v>43381.86</v>
      </c>
      <c r="F234" s="80">
        <f t="shared" si="3"/>
        <v>28.748747514910537</v>
      </c>
      <c r="G234" s="6"/>
    </row>
    <row r="235" spans="1:7" x14ac:dyDescent="0.25">
      <c r="A235" s="62"/>
      <c r="B235" s="83" t="s">
        <v>297</v>
      </c>
      <c r="C235" s="51" t="s">
        <v>573</v>
      </c>
      <c r="D235" s="48">
        <v>150900</v>
      </c>
      <c r="E235" s="48">
        <v>43381.86</v>
      </c>
      <c r="F235" s="80">
        <f t="shared" si="3"/>
        <v>28.748747514910537</v>
      </c>
      <c r="G235" s="6"/>
    </row>
    <row r="236" spans="1:7" x14ac:dyDescent="0.25">
      <c r="A236" s="62"/>
      <c r="B236" s="83" t="s">
        <v>389</v>
      </c>
      <c r="C236" s="51" t="s">
        <v>574</v>
      </c>
      <c r="D236" s="48">
        <v>9786362.6500000004</v>
      </c>
      <c r="E236" s="48">
        <v>53730</v>
      </c>
      <c r="F236" s="80">
        <f t="shared" ref="F236:F278" si="4">E236/D236*100</f>
        <v>0.54902931683203049</v>
      </c>
      <c r="G236" s="6"/>
    </row>
    <row r="237" spans="1:7" ht="24" x14ac:dyDescent="0.25">
      <c r="A237" s="62"/>
      <c r="B237" s="83" t="s">
        <v>576</v>
      </c>
      <c r="C237" s="51" t="s">
        <v>577</v>
      </c>
      <c r="D237" s="48">
        <v>9786362.6500000004</v>
      </c>
      <c r="E237" s="48">
        <v>53730</v>
      </c>
      <c r="F237" s="80">
        <f t="shared" si="4"/>
        <v>0.54902931683203049</v>
      </c>
      <c r="G237" s="6"/>
    </row>
    <row r="238" spans="1:7" x14ac:dyDescent="0.25">
      <c r="A238" s="62"/>
      <c r="B238" s="83" t="s">
        <v>578</v>
      </c>
      <c r="C238" s="51" t="s">
        <v>579</v>
      </c>
      <c r="D238" s="48">
        <v>9786362.6500000004</v>
      </c>
      <c r="E238" s="48">
        <v>53730</v>
      </c>
      <c r="F238" s="80">
        <f t="shared" si="4"/>
        <v>0.54902931683203049</v>
      </c>
      <c r="G238" s="6"/>
    </row>
    <row r="239" spans="1:7" ht="24" x14ac:dyDescent="0.25">
      <c r="A239" s="62"/>
      <c r="B239" s="83" t="s">
        <v>462</v>
      </c>
      <c r="C239" s="51" t="s">
        <v>580</v>
      </c>
      <c r="D239" s="48">
        <v>6784100</v>
      </c>
      <c r="E239" s="48">
        <v>2304400</v>
      </c>
      <c r="F239" s="80">
        <f t="shared" si="4"/>
        <v>33.967659674827907</v>
      </c>
      <c r="G239" s="6"/>
    </row>
    <row r="240" spans="1:7" x14ac:dyDescent="0.25">
      <c r="A240" s="62"/>
      <c r="B240" s="83" t="s">
        <v>464</v>
      </c>
      <c r="C240" s="51" t="s">
        <v>581</v>
      </c>
      <c r="D240" s="48">
        <v>6784100</v>
      </c>
      <c r="E240" s="48">
        <v>2304400</v>
      </c>
      <c r="F240" s="80">
        <f t="shared" si="4"/>
        <v>33.967659674827907</v>
      </c>
      <c r="G240" s="6"/>
    </row>
    <row r="241" spans="1:7" x14ac:dyDescent="0.25">
      <c r="A241" s="62"/>
      <c r="B241" s="83" t="s">
        <v>468</v>
      </c>
      <c r="C241" s="51" t="s">
        <v>582</v>
      </c>
      <c r="D241" s="48">
        <v>6784100</v>
      </c>
      <c r="E241" s="48">
        <v>2304400</v>
      </c>
      <c r="F241" s="80">
        <f t="shared" si="4"/>
        <v>33.967659674827907</v>
      </c>
      <c r="G241" s="6"/>
    </row>
    <row r="242" spans="1:7" x14ac:dyDescent="0.25">
      <c r="A242" s="62"/>
      <c r="B242" s="83" t="s">
        <v>583</v>
      </c>
      <c r="C242" s="51" t="s">
        <v>584</v>
      </c>
      <c r="D242" s="48">
        <v>8547134</v>
      </c>
      <c r="E242" s="48">
        <v>2522029.9</v>
      </c>
      <c r="F242" s="80">
        <f t="shared" si="4"/>
        <v>29.507316721605157</v>
      </c>
      <c r="G242" s="6"/>
    </row>
    <row r="243" spans="1:7" ht="24" x14ac:dyDescent="0.25">
      <c r="A243" s="62"/>
      <c r="B243" s="83" t="s">
        <v>293</v>
      </c>
      <c r="C243" s="51" t="s">
        <v>585</v>
      </c>
      <c r="D243" s="48">
        <v>185900</v>
      </c>
      <c r="E243" s="48">
        <v>34348.559999999998</v>
      </c>
      <c r="F243" s="80">
        <f t="shared" si="4"/>
        <v>18.476901559978483</v>
      </c>
      <c r="G243" s="6"/>
    </row>
    <row r="244" spans="1:7" ht="24" x14ac:dyDescent="0.25">
      <c r="A244" s="62"/>
      <c r="B244" s="83" t="s">
        <v>295</v>
      </c>
      <c r="C244" s="51" t="s">
        <v>586</v>
      </c>
      <c r="D244" s="48">
        <v>185900</v>
      </c>
      <c r="E244" s="48">
        <v>34348.559999999998</v>
      </c>
      <c r="F244" s="80">
        <f t="shared" si="4"/>
        <v>18.476901559978483</v>
      </c>
      <c r="G244" s="6"/>
    </row>
    <row r="245" spans="1:7" x14ac:dyDescent="0.25">
      <c r="A245" s="62"/>
      <c r="B245" s="83" t="s">
        <v>297</v>
      </c>
      <c r="C245" s="51" t="s">
        <v>587</v>
      </c>
      <c r="D245" s="48">
        <v>185900</v>
      </c>
      <c r="E245" s="48">
        <v>34348.559999999998</v>
      </c>
      <c r="F245" s="80">
        <f t="shared" si="4"/>
        <v>18.476901559978483</v>
      </c>
      <c r="G245" s="6"/>
    </row>
    <row r="246" spans="1:7" x14ac:dyDescent="0.25">
      <c r="A246" s="62"/>
      <c r="B246" s="83" t="s">
        <v>389</v>
      </c>
      <c r="C246" s="51" t="s">
        <v>588</v>
      </c>
      <c r="D246" s="48">
        <v>5754300</v>
      </c>
      <c r="E246" s="48">
        <v>2487681.34</v>
      </c>
      <c r="F246" s="80">
        <f t="shared" si="4"/>
        <v>43.231693516153136</v>
      </c>
      <c r="G246" s="6"/>
    </row>
    <row r="247" spans="1:7" x14ac:dyDescent="0.25">
      <c r="A247" s="62"/>
      <c r="B247" s="83" t="s">
        <v>565</v>
      </c>
      <c r="C247" s="51" t="s">
        <v>589</v>
      </c>
      <c r="D247" s="48">
        <v>4473100</v>
      </c>
      <c r="E247" s="48">
        <v>1842500</v>
      </c>
      <c r="F247" s="80">
        <f t="shared" si="4"/>
        <v>41.190673134962331</v>
      </c>
      <c r="G247" s="6"/>
    </row>
    <row r="248" spans="1:7" ht="24" x14ac:dyDescent="0.25">
      <c r="A248" s="62"/>
      <c r="B248" s="83" t="s">
        <v>575</v>
      </c>
      <c r="C248" s="51" t="s">
        <v>590</v>
      </c>
      <c r="D248" s="48">
        <v>4473100</v>
      </c>
      <c r="E248" s="48">
        <v>1842500</v>
      </c>
      <c r="F248" s="80">
        <f t="shared" si="4"/>
        <v>41.190673134962331</v>
      </c>
      <c r="G248" s="6"/>
    </row>
    <row r="249" spans="1:7" ht="24" x14ac:dyDescent="0.25">
      <c r="A249" s="62"/>
      <c r="B249" s="83" t="s">
        <v>576</v>
      </c>
      <c r="C249" s="51" t="s">
        <v>591</v>
      </c>
      <c r="D249" s="48">
        <v>1281200</v>
      </c>
      <c r="E249" s="48">
        <v>645181.34</v>
      </c>
      <c r="F249" s="80">
        <f t="shared" si="4"/>
        <v>50.357581954417732</v>
      </c>
      <c r="G249" s="6"/>
    </row>
    <row r="250" spans="1:7" ht="24" x14ac:dyDescent="0.25">
      <c r="A250" s="62"/>
      <c r="B250" s="83" t="s">
        <v>592</v>
      </c>
      <c r="C250" s="51" t="s">
        <v>593</v>
      </c>
      <c r="D250" s="48">
        <v>1281200</v>
      </c>
      <c r="E250" s="48">
        <v>645181.34</v>
      </c>
      <c r="F250" s="80">
        <f t="shared" si="4"/>
        <v>50.357581954417732</v>
      </c>
      <c r="G250" s="6"/>
    </row>
    <row r="251" spans="1:7" ht="24" x14ac:dyDescent="0.25">
      <c r="A251" s="62"/>
      <c r="B251" s="83" t="s">
        <v>395</v>
      </c>
      <c r="C251" s="51" t="s">
        <v>594</v>
      </c>
      <c r="D251" s="48">
        <v>2606934</v>
      </c>
      <c r="E251" s="48" t="s">
        <v>10</v>
      </c>
      <c r="F251" s="80">
        <v>0</v>
      </c>
      <c r="G251" s="6"/>
    </row>
    <row r="252" spans="1:7" x14ac:dyDescent="0.25">
      <c r="A252" s="62"/>
      <c r="B252" s="83" t="s">
        <v>396</v>
      </c>
      <c r="C252" s="51" t="s">
        <v>595</v>
      </c>
      <c r="D252" s="48">
        <v>2606934</v>
      </c>
      <c r="E252" s="48" t="s">
        <v>10</v>
      </c>
      <c r="F252" s="80">
        <v>0</v>
      </c>
      <c r="G252" s="6"/>
    </row>
    <row r="253" spans="1:7" ht="26.25" customHeight="1" x14ac:dyDescent="0.25">
      <c r="A253" s="62"/>
      <c r="B253" s="83" t="s">
        <v>596</v>
      </c>
      <c r="C253" s="51" t="s">
        <v>597</v>
      </c>
      <c r="D253" s="48">
        <v>2606934</v>
      </c>
      <c r="E253" s="48" t="s">
        <v>10</v>
      </c>
      <c r="F253" s="80">
        <v>0</v>
      </c>
      <c r="G253" s="6"/>
    </row>
    <row r="254" spans="1:7" x14ac:dyDescent="0.25">
      <c r="A254" s="62"/>
      <c r="B254" s="83" t="s">
        <v>598</v>
      </c>
      <c r="C254" s="51" t="s">
        <v>599</v>
      </c>
      <c r="D254" s="48">
        <v>299000</v>
      </c>
      <c r="E254" s="48">
        <v>78800</v>
      </c>
      <c r="F254" s="80">
        <f t="shared" si="4"/>
        <v>26.354515050167226</v>
      </c>
      <c r="G254" s="6"/>
    </row>
    <row r="255" spans="1:7" x14ac:dyDescent="0.25">
      <c r="A255" s="62"/>
      <c r="B255" s="83" t="s">
        <v>600</v>
      </c>
      <c r="C255" s="51" t="s">
        <v>601</v>
      </c>
      <c r="D255" s="48">
        <v>299000</v>
      </c>
      <c r="E255" s="48">
        <v>78800</v>
      </c>
      <c r="F255" s="80">
        <f t="shared" si="4"/>
        <v>26.354515050167226</v>
      </c>
      <c r="G255" s="6"/>
    </row>
    <row r="256" spans="1:7" ht="24" x14ac:dyDescent="0.25">
      <c r="A256" s="62"/>
      <c r="B256" s="83" t="s">
        <v>293</v>
      </c>
      <c r="C256" s="51" t="s">
        <v>602</v>
      </c>
      <c r="D256" s="48">
        <v>299000</v>
      </c>
      <c r="E256" s="48">
        <v>78800</v>
      </c>
      <c r="F256" s="80">
        <f t="shared" si="4"/>
        <v>26.354515050167226</v>
      </c>
      <c r="G256" s="6"/>
    </row>
    <row r="257" spans="1:7" ht="24" x14ac:dyDescent="0.25">
      <c r="A257" s="62"/>
      <c r="B257" s="83" t="s">
        <v>295</v>
      </c>
      <c r="C257" s="51" t="s">
        <v>603</v>
      </c>
      <c r="D257" s="48">
        <v>299000</v>
      </c>
      <c r="E257" s="48">
        <v>78800</v>
      </c>
      <c r="F257" s="80">
        <f t="shared" si="4"/>
        <v>26.354515050167226</v>
      </c>
      <c r="G257" s="6"/>
    </row>
    <row r="258" spans="1:7" x14ac:dyDescent="0.25">
      <c r="A258" s="62"/>
      <c r="B258" s="83" t="s">
        <v>297</v>
      </c>
      <c r="C258" s="51" t="s">
        <v>604</v>
      </c>
      <c r="D258" s="48">
        <v>299000</v>
      </c>
      <c r="E258" s="48">
        <v>78800</v>
      </c>
      <c r="F258" s="80">
        <f t="shared" si="4"/>
        <v>26.354515050167226</v>
      </c>
      <c r="G258" s="6"/>
    </row>
    <row r="259" spans="1:7" x14ac:dyDescent="0.25">
      <c r="A259" s="62"/>
      <c r="B259" s="83" t="s">
        <v>605</v>
      </c>
      <c r="C259" s="51" t="s">
        <v>606</v>
      </c>
      <c r="D259" s="48">
        <v>1850000</v>
      </c>
      <c r="E259" s="48">
        <v>555000</v>
      </c>
      <c r="F259" s="80">
        <f t="shared" si="4"/>
        <v>30</v>
      </c>
      <c r="G259" s="6"/>
    </row>
    <row r="260" spans="1:7" x14ac:dyDescent="0.25">
      <c r="A260" s="62"/>
      <c r="B260" s="83" t="s">
        <v>607</v>
      </c>
      <c r="C260" s="51" t="s">
        <v>608</v>
      </c>
      <c r="D260" s="48">
        <v>1850000</v>
      </c>
      <c r="E260" s="48">
        <v>555000</v>
      </c>
      <c r="F260" s="80">
        <f t="shared" si="4"/>
        <v>30</v>
      </c>
      <c r="G260" s="6"/>
    </row>
    <row r="261" spans="1:7" ht="24" x14ac:dyDescent="0.25">
      <c r="A261" s="62"/>
      <c r="B261" s="83" t="s">
        <v>462</v>
      </c>
      <c r="C261" s="51" t="s">
        <v>609</v>
      </c>
      <c r="D261" s="48">
        <v>1850000</v>
      </c>
      <c r="E261" s="48">
        <v>555000</v>
      </c>
      <c r="F261" s="80">
        <f t="shared" si="4"/>
        <v>30</v>
      </c>
      <c r="G261" s="6"/>
    </row>
    <row r="262" spans="1:7" ht="39" customHeight="1" x14ac:dyDescent="0.25">
      <c r="A262" s="62"/>
      <c r="B262" s="83" t="s">
        <v>610</v>
      </c>
      <c r="C262" s="51" t="s">
        <v>611</v>
      </c>
      <c r="D262" s="48">
        <v>1850000</v>
      </c>
      <c r="E262" s="48">
        <v>555000</v>
      </c>
      <c r="F262" s="80">
        <f t="shared" si="4"/>
        <v>30</v>
      </c>
      <c r="G262" s="6"/>
    </row>
    <row r="263" spans="1:7" ht="24" x14ac:dyDescent="0.25">
      <c r="A263" s="62"/>
      <c r="B263" s="83" t="s">
        <v>612</v>
      </c>
      <c r="C263" s="51" t="s">
        <v>613</v>
      </c>
      <c r="D263" s="48">
        <v>1850000</v>
      </c>
      <c r="E263" s="48">
        <v>555000</v>
      </c>
      <c r="F263" s="80">
        <f t="shared" si="4"/>
        <v>30</v>
      </c>
      <c r="G263" s="6"/>
    </row>
    <row r="264" spans="1:7" ht="15" customHeight="1" x14ac:dyDescent="0.25">
      <c r="A264" s="62"/>
      <c r="B264" s="83" t="s">
        <v>614</v>
      </c>
      <c r="C264" s="51" t="s">
        <v>615</v>
      </c>
      <c r="D264" s="48">
        <v>70000</v>
      </c>
      <c r="E264" s="48" t="s">
        <v>10</v>
      </c>
      <c r="F264" s="80">
        <v>0</v>
      </c>
      <c r="G264" s="6"/>
    </row>
    <row r="265" spans="1:7" ht="16.5" customHeight="1" x14ac:dyDescent="0.25">
      <c r="A265" s="62"/>
      <c r="B265" s="83" t="s">
        <v>616</v>
      </c>
      <c r="C265" s="51" t="s">
        <v>617</v>
      </c>
      <c r="D265" s="48">
        <v>70000</v>
      </c>
      <c r="E265" s="48" t="s">
        <v>10</v>
      </c>
      <c r="F265" s="80">
        <v>0</v>
      </c>
      <c r="G265" s="6"/>
    </row>
    <row r="266" spans="1:7" x14ac:dyDescent="0.25">
      <c r="A266" s="62"/>
      <c r="B266" s="83" t="s">
        <v>618</v>
      </c>
      <c r="C266" s="51" t="s">
        <v>619</v>
      </c>
      <c r="D266" s="48">
        <v>70000</v>
      </c>
      <c r="E266" s="48" t="s">
        <v>10</v>
      </c>
      <c r="F266" s="80">
        <v>0</v>
      </c>
      <c r="G266" s="6"/>
    </row>
    <row r="267" spans="1:7" x14ac:dyDescent="0.25">
      <c r="A267" s="62"/>
      <c r="B267" s="83" t="s">
        <v>620</v>
      </c>
      <c r="C267" s="51" t="s">
        <v>621</v>
      </c>
      <c r="D267" s="48">
        <v>70000</v>
      </c>
      <c r="E267" s="48" t="s">
        <v>10</v>
      </c>
      <c r="F267" s="80">
        <v>0</v>
      </c>
      <c r="G267" s="6"/>
    </row>
    <row r="268" spans="1:7" ht="27" customHeight="1" x14ac:dyDescent="0.25">
      <c r="A268" s="62"/>
      <c r="B268" s="83" t="s">
        <v>622</v>
      </c>
      <c r="C268" s="51" t="s">
        <v>623</v>
      </c>
      <c r="D268" s="48">
        <v>5615200</v>
      </c>
      <c r="E268" s="48">
        <v>2275883</v>
      </c>
      <c r="F268" s="80">
        <f t="shared" si="4"/>
        <v>40.530755805670324</v>
      </c>
      <c r="G268" s="6"/>
    </row>
    <row r="269" spans="1:7" ht="27.75" customHeight="1" x14ac:dyDescent="0.25">
      <c r="A269" s="62"/>
      <c r="B269" s="83" t="s">
        <v>624</v>
      </c>
      <c r="C269" s="51" t="s">
        <v>625</v>
      </c>
      <c r="D269" s="48">
        <v>82900</v>
      </c>
      <c r="E269" s="48" t="s">
        <v>10</v>
      </c>
      <c r="F269" s="80">
        <v>0</v>
      </c>
      <c r="G269" s="6"/>
    </row>
    <row r="270" spans="1:7" x14ac:dyDescent="0.25">
      <c r="A270" s="62"/>
      <c r="B270" s="83" t="s">
        <v>299</v>
      </c>
      <c r="C270" s="51" t="s">
        <v>626</v>
      </c>
      <c r="D270" s="48">
        <v>82900</v>
      </c>
      <c r="E270" s="48" t="s">
        <v>10</v>
      </c>
      <c r="F270" s="80">
        <v>0</v>
      </c>
      <c r="G270" s="6"/>
    </row>
    <row r="271" spans="1:7" x14ac:dyDescent="0.25">
      <c r="A271" s="62"/>
      <c r="B271" s="83" t="s">
        <v>627</v>
      </c>
      <c r="C271" s="51" t="s">
        <v>628</v>
      </c>
      <c r="D271" s="48">
        <v>82900</v>
      </c>
      <c r="E271" s="48" t="s">
        <v>10</v>
      </c>
      <c r="F271" s="80">
        <v>0</v>
      </c>
      <c r="G271" s="6"/>
    </row>
    <row r="272" spans="1:7" x14ac:dyDescent="0.25">
      <c r="A272" s="62"/>
      <c r="B272" s="83" t="s">
        <v>192</v>
      </c>
      <c r="C272" s="51" t="s">
        <v>629</v>
      </c>
      <c r="D272" s="48">
        <v>82900</v>
      </c>
      <c r="E272" s="48" t="s">
        <v>10</v>
      </c>
      <c r="F272" s="80">
        <v>0</v>
      </c>
      <c r="G272" s="6"/>
    </row>
    <row r="273" spans="1:7" x14ac:dyDescent="0.25">
      <c r="A273" s="62"/>
      <c r="B273" s="83" t="s">
        <v>630</v>
      </c>
      <c r="C273" s="51" t="s">
        <v>631</v>
      </c>
      <c r="D273" s="48">
        <v>5532300</v>
      </c>
      <c r="E273" s="48">
        <v>2275883</v>
      </c>
      <c r="F273" s="80">
        <f t="shared" si="4"/>
        <v>41.138098078556837</v>
      </c>
      <c r="G273" s="6"/>
    </row>
    <row r="274" spans="1:7" x14ac:dyDescent="0.25">
      <c r="A274" s="62"/>
      <c r="B274" s="83" t="s">
        <v>299</v>
      </c>
      <c r="C274" s="51" t="s">
        <v>632</v>
      </c>
      <c r="D274" s="48">
        <v>5532300</v>
      </c>
      <c r="E274" s="48">
        <v>2275883</v>
      </c>
      <c r="F274" s="80">
        <f t="shared" si="4"/>
        <v>41.138098078556837</v>
      </c>
      <c r="G274" s="6"/>
    </row>
    <row r="275" spans="1:7" x14ac:dyDescent="0.25">
      <c r="A275" s="62"/>
      <c r="B275" s="83" t="s">
        <v>633</v>
      </c>
      <c r="C275" s="51" t="s">
        <v>634</v>
      </c>
      <c r="D275" s="48">
        <v>5532300</v>
      </c>
      <c r="E275" s="48">
        <v>2275883</v>
      </c>
      <c r="F275" s="80">
        <f t="shared" si="4"/>
        <v>41.138098078556837</v>
      </c>
      <c r="G275" s="6"/>
    </row>
    <row r="276" spans="1:7" ht="36" x14ac:dyDescent="0.25">
      <c r="A276" s="62"/>
      <c r="B276" s="83" t="s">
        <v>635</v>
      </c>
      <c r="C276" s="88" t="s">
        <v>636</v>
      </c>
      <c r="D276" s="89">
        <v>5532300</v>
      </c>
      <c r="E276" s="89">
        <v>2275883</v>
      </c>
      <c r="F276" s="95">
        <f t="shared" si="4"/>
        <v>41.138098078556837</v>
      </c>
      <c r="G276" s="64"/>
    </row>
    <row r="277" spans="1:7" ht="12.95" customHeight="1" x14ac:dyDescent="0.25">
      <c r="A277" s="62"/>
      <c r="B277" s="92"/>
      <c r="C277" s="94"/>
      <c r="D277" s="94"/>
      <c r="E277" s="94"/>
      <c r="F277" s="96"/>
      <c r="G277" s="3"/>
    </row>
    <row r="278" spans="1:7" ht="16.5" customHeight="1" thickBot="1" x14ac:dyDescent="0.3">
      <c r="A278" s="62"/>
      <c r="B278" s="93" t="s">
        <v>637</v>
      </c>
      <c r="C278" s="91" t="s">
        <v>9</v>
      </c>
      <c r="D278" s="90">
        <v>-20471416.879999999</v>
      </c>
      <c r="E278" s="90">
        <v>-5110409.4400000004</v>
      </c>
      <c r="F278" s="80">
        <f t="shared" si="4"/>
        <v>24.963633293954985</v>
      </c>
      <c r="G278" s="6"/>
    </row>
    <row r="279" spans="1:7" ht="12.95" customHeight="1" x14ac:dyDescent="0.25">
      <c r="B279" s="63"/>
      <c r="C279" s="19"/>
      <c r="D279" s="11"/>
      <c r="E279" s="11"/>
      <c r="F279" s="11"/>
      <c r="G279" s="3"/>
    </row>
    <row r="280" spans="1:7" ht="12.95" customHeight="1" x14ac:dyDescent="0.25">
      <c r="B280" s="7"/>
      <c r="C280" s="7"/>
      <c r="D280" s="12"/>
      <c r="E280" s="12"/>
      <c r="F280" s="12"/>
      <c r="G280" s="3"/>
    </row>
  </sheetData>
  <mergeCells count="4">
    <mergeCell ref="B4:B5"/>
    <mergeCell ref="C4:C5"/>
    <mergeCell ref="D4:F4"/>
    <mergeCell ref="B2:F2"/>
  </mergeCells>
  <pageMargins left="0.59055118110236227" right="0" top="0.19685039370078741" bottom="0" header="0" footer="0"/>
  <pageSetup paperSize="9" scale="75" fitToWidth="2" fitToHeight="0" orientation="portrait" r:id="rId1"/>
  <header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zoomScaleNormal="100" zoomScaleSheetLayoutView="70" zoomScalePageLayoutView="70" workbookViewId="0">
      <selection activeCell="C11" sqref="C11"/>
    </sheetView>
  </sheetViews>
  <sheetFormatPr defaultRowHeight="15" x14ac:dyDescent="0.25"/>
  <cols>
    <col min="1" max="1" width="0.5703125" style="1" customWidth="1"/>
    <col min="2" max="2" width="62.42578125" style="1" customWidth="1"/>
    <col min="3" max="3" width="21.85546875" style="1" customWidth="1"/>
    <col min="4" max="4" width="13.7109375" style="1" customWidth="1"/>
    <col min="5" max="5" width="14.28515625" style="1" customWidth="1"/>
    <col min="6" max="6" width="12.42578125" style="1" customWidth="1"/>
    <col min="7" max="7" width="9.7109375" style="1" customWidth="1"/>
    <col min="8" max="16384" width="9.140625" style="1"/>
  </cols>
  <sheetData>
    <row r="1" spans="1:7" ht="10.5" customHeight="1" x14ac:dyDescent="0.25">
      <c r="B1" s="13"/>
      <c r="C1" s="14"/>
      <c r="D1" s="15"/>
      <c r="E1" s="3"/>
      <c r="F1" s="3"/>
      <c r="G1" s="3"/>
    </row>
    <row r="2" spans="1:7" ht="20.25" customHeight="1" x14ac:dyDescent="0.25">
      <c r="B2" s="97" t="s">
        <v>638</v>
      </c>
      <c r="C2" s="98"/>
      <c r="D2" s="99"/>
      <c r="E2" s="99"/>
      <c r="F2" s="99"/>
      <c r="G2" s="3"/>
    </row>
    <row r="3" spans="1:7" ht="14.1" customHeight="1" thickBot="1" x14ac:dyDescent="0.3">
      <c r="B3" s="20"/>
      <c r="C3" s="17"/>
      <c r="D3" s="16"/>
      <c r="E3" s="18"/>
      <c r="F3" s="18"/>
      <c r="G3" s="3"/>
    </row>
    <row r="4" spans="1:7" ht="26.25" customHeight="1" x14ac:dyDescent="0.25">
      <c r="A4" s="62"/>
      <c r="B4" s="31" t="s">
        <v>0</v>
      </c>
      <c r="C4" s="32" t="s">
        <v>639</v>
      </c>
      <c r="D4" s="100" t="s">
        <v>695</v>
      </c>
      <c r="E4" s="78"/>
      <c r="F4" s="79"/>
      <c r="G4" s="4"/>
    </row>
    <row r="5" spans="1:7" ht="32.25" customHeight="1" x14ac:dyDescent="0.25">
      <c r="A5" s="62"/>
      <c r="B5" s="36"/>
      <c r="C5" s="37"/>
      <c r="D5" s="70" t="s">
        <v>696</v>
      </c>
      <c r="E5" s="71" t="s">
        <v>2</v>
      </c>
      <c r="F5" s="72" t="s">
        <v>697</v>
      </c>
      <c r="G5" s="4"/>
    </row>
    <row r="6" spans="1:7" ht="11.45" customHeight="1" x14ac:dyDescent="0.25">
      <c r="A6" s="62"/>
      <c r="B6" s="103" t="s">
        <v>3</v>
      </c>
      <c r="C6" s="43" t="s">
        <v>4</v>
      </c>
      <c r="D6" s="101" t="s">
        <v>5</v>
      </c>
      <c r="E6" s="101" t="s">
        <v>6</v>
      </c>
      <c r="F6" s="75" t="s">
        <v>7</v>
      </c>
      <c r="G6" s="4"/>
    </row>
    <row r="7" spans="1:7" ht="16.5" customHeight="1" x14ac:dyDescent="0.25">
      <c r="A7" s="62"/>
      <c r="B7" s="111" t="s">
        <v>640</v>
      </c>
      <c r="C7" s="47" t="s">
        <v>9</v>
      </c>
      <c r="D7" s="48">
        <v>20471416.879999999</v>
      </c>
      <c r="E7" s="48">
        <v>5110409.4400000004</v>
      </c>
      <c r="F7" s="48">
        <f>E7/D7*100</f>
        <v>24.963633293954985</v>
      </c>
      <c r="G7" s="6"/>
    </row>
    <row r="8" spans="1:7" ht="15" customHeight="1" x14ac:dyDescent="0.25">
      <c r="A8" s="62"/>
      <c r="B8" s="112" t="s">
        <v>641</v>
      </c>
      <c r="C8" s="104"/>
      <c r="D8" s="105"/>
      <c r="E8" s="106"/>
      <c r="F8" s="48"/>
      <c r="G8" s="6"/>
    </row>
    <row r="9" spans="1:7" ht="17.25" customHeight="1" x14ac:dyDescent="0.25">
      <c r="A9" s="62"/>
      <c r="B9" s="113" t="s">
        <v>642</v>
      </c>
      <c r="C9" s="107" t="s">
        <v>9</v>
      </c>
      <c r="D9" s="80">
        <v>6253300</v>
      </c>
      <c r="E9" s="108">
        <v>272568.59999999998</v>
      </c>
      <c r="F9" s="48">
        <f t="shared" ref="F8:F36" si="0">E9/D9*100</f>
        <v>4.3587961556298271</v>
      </c>
      <c r="G9" s="6"/>
    </row>
    <row r="10" spans="1:7" ht="12.95" customHeight="1" x14ac:dyDescent="0.25">
      <c r="A10" s="62"/>
      <c r="B10" s="114" t="s">
        <v>643</v>
      </c>
      <c r="C10" s="49"/>
      <c r="D10" s="105"/>
      <c r="E10" s="50"/>
      <c r="F10" s="48"/>
      <c r="G10" s="6"/>
    </row>
    <row r="11" spans="1:7" ht="15.75" customHeight="1" x14ac:dyDescent="0.25">
      <c r="A11" s="62"/>
      <c r="B11" s="115" t="s">
        <v>644</v>
      </c>
      <c r="C11" s="109" t="s">
        <v>645</v>
      </c>
      <c r="D11" s="80">
        <v>5700000</v>
      </c>
      <c r="E11" s="108" t="s">
        <v>10</v>
      </c>
      <c r="F11" s="48">
        <v>0</v>
      </c>
      <c r="G11" s="6"/>
    </row>
    <row r="12" spans="1:7" ht="24" x14ac:dyDescent="0.25">
      <c r="A12" s="62"/>
      <c r="B12" s="117" t="s">
        <v>646</v>
      </c>
      <c r="C12" s="110" t="s">
        <v>647</v>
      </c>
      <c r="D12" s="80">
        <v>5700000</v>
      </c>
      <c r="E12" s="80" t="s">
        <v>10</v>
      </c>
      <c r="F12" s="48">
        <v>0</v>
      </c>
      <c r="G12" s="6"/>
    </row>
    <row r="13" spans="1:7" ht="27" customHeight="1" x14ac:dyDescent="0.25">
      <c r="A13" s="62"/>
      <c r="B13" s="116" t="s">
        <v>648</v>
      </c>
      <c r="C13" s="110" t="s">
        <v>649</v>
      </c>
      <c r="D13" s="80">
        <v>5700000</v>
      </c>
      <c r="E13" s="80" t="s">
        <v>10</v>
      </c>
      <c r="F13" s="48">
        <v>0</v>
      </c>
      <c r="G13" s="6"/>
    </row>
    <row r="14" spans="1:7" ht="24" x14ac:dyDescent="0.25">
      <c r="A14" s="62"/>
      <c r="B14" s="116" t="s">
        <v>650</v>
      </c>
      <c r="C14" s="110" t="s">
        <v>651</v>
      </c>
      <c r="D14" s="80">
        <v>-515000</v>
      </c>
      <c r="E14" s="80">
        <v>-512957</v>
      </c>
      <c r="F14" s="48">
        <f t="shared" si="0"/>
        <v>99.603300970873789</v>
      </c>
      <c r="G14" s="6"/>
    </row>
    <row r="15" spans="1:7" ht="27" customHeight="1" x14ac:dyDescent="0.25">
      <c r="A15" s="62"/>
      <c r="B15" s="116" t="s">
        <v>652</v>
      </c>
      <c r="C15" s="110" t="s">
        <v>653</v>
      </c>
      <c r="D15" s="80">
        <v>-515000</v>
      </c>
      <c r="E15" s="80">
        <v>-512957</v>
      </c>
      <c r="F15" s="48">
        <f t="shared" si="0"/>
        <v>99.603300970873789</v>
      </c>
      <c r="G15" s="6"/>
    </row>
    <row r="16" spans="1:7" ht="36" x14ac:dyDescent="0.25">
      <c r="A16" s="62"/>
      <c r="B16" s="117" t="s">
        <v>654</v>
      </c>
      <c r="C16" s="110" t="s">
        <v>655</v>
      </c>
      <c r="D16" s="80">
        <v>-515000</v>
      </c>
      <c r="E16" s="80">
        <v>-512957</v>
      </c>
      <c r="F16" s="48">
        <f t="shared" si="0"/>
        <v>99.603300970873789</v>
      </c>
      <c r="G16" s="6"/>
    </row>
    <row r="17" spans="1:7" ht="36" x14ac:dyDescent="0.25">
      <c r="A17" s="62"/>
      <c r="B17" s="116" t="s">
        <v>656</v>
      </c>
      <c r="C17" s="110" t="s">
        <v>657</v>
      </c>
      <c r="D17" s="80">
        <v>-515000</v>
      </c>
      <c r="E17" s="80">
        <v>-512957</v>
      </c>
      <c r="F17" s="48">
        <f t="shared" si="0"/>
        <v>99.603300970873789</v>
      </c>
      <c r="G17" s="6"/>
    </row>
    <row r="18" spans="1:7" ht="14.25" customHeight="1" x14ac:dyDescent="0.25">
      <c r="A18" s="62"/>
      <c r="B18" s="117" t="s">
        <v>658</v>
      </c>
      <c r="C18" s="110" t="s">
        <v>659</v>
      </c>
      <c r="D18" s="80">
        <v>1068300</v>
      </c>
      <c r="E18" s="80">
        <v>785525.6</v>
      </c>
      <c r="F18" s="48">
        <f t="shared" si="0"/>
        <v>73.530431526724698</v>
      </c>
      <c r="G18" s="6"/>
    </row>
    <row r="19" spans="1:7" ht="24" x14ac:dyDescent="0.25">
      <c r="A19" s="62"/>
      <c r="B19" s="115" t="s">
        <v>660</v>
      </c>
      <c r="C19" s="110" t="s">
        <v>661</v>
      </c>
      <c r="D19" s="80">
        <v>1068300</v>
      </c>
      <c r="E19" s="80">
        <v>785525.6</v>
      </c>
      <c r="F19" s="48">
        <f t="shared" si="0"/>
        <v>73.530431526724698</v>
      </c>
      <c r="G19" s="6"/>
    </row>
    <row r="20" spans="1:7" ht="24" x14ac:dyDescent="0.25">
      <c r="A20" s="62"/>
      <c r="B20" s="117" t="s">
        <v>662</v>
      </c>
      <c r="C20" s="110" t="s">
        <v>663</v>
      </c>
      <c r="D20" s="80">
        <v>1068300</v>
      </c>
      <c r="E20" s="80">
        <v>785525.6</v>
      </c>
      <c r="F20" s="48">
        <f t="shared" si="0"/>
        <v>73.530431526724698</v>
      </c>
      <c r="G20" s="6"/>
    </row>
    <row r="21" spans="1:7" ht="36" x14ac:dyDescent="0.25">
      <c r="A21" s="62"/>
      <c r="B21" s="115" t="s">
        <v>664</v>
      </c>
      <c r="C21" s="110" t="s">
        <v>665</v>
      </c>
      <c r="D21" s="80">
        <v>1068300</v>
      </c>
      <c r="E21" s="80">
        <v>785525.6</v>
      </c>
      <c r="F21" s="48">
        <f t="shared" si="0"/>
        <v>73.530431526724698</v>
      </c>
      <c r="G21" s="6"/>
    </row>
    <row r="22" spans="1:7" ht="37.5" customHeight="1" x14ac:dyDescent="0.25">
      <c r="A22" s="62"/>
      <c r="B22" s="117" t="s">
        <v>666</v>
      </c>
      <c r="C22" s="110" t="s">
        <v>667</v>
      </c>
      <c r="D22" s="80">
        <v>1068300</v>
      </c>
      <c r="E22" s="80">
        <v>785525.6</v>
      </c>
      <c r="F22" s="48">
        <f t="shared" si="0"/>
        <v>73.530431526724698</v>
      </c>
      <c r="G22" s="6"/>
    </row>
    <row r="23" spans="1:7" ht="15.75" customHeight="1" x14ac:dyDescent="0.25">
      <c r="A23" s="62"/>
      <c r="B23" s="118" t="s">
        <v>668</v>
      </c>
      <c r="C23" s="107" t="s">
        <v>9</v>
      </c>
      <c r="D23" s="80" t="s">
        <v>10</v>
      </c>
      <c r="E23" s="80" t="s">
        <v>10</v>
      </c>
      <c r="F23" s="48"/>
      <c r="G23" s="6"/>
    </row>
    <row r="24" spans="1:7" ht="15" customHeight="1" x14ac:dyDescent="0.25">
      <c r="A24" s="62"/>
      <c r="B24" s="114" t="s">
        <v>643</v>
      </c>
      <c r="C24" s="104"/>
      <c r="D24" s="105"/>
      <c r="E24" s="50"/>
      <c r="F24" s="48"/>
      <c r="G24" s="6"/>
    </row>
    <row r="25" spans="1:7" ht="16.5" customHeight="1" x14ac:dyDescent="0.25">
      <c r="A25" s="62"/>
      <c r="B25" s="113" t="s">
        <v>669</v>
      </c>
      <c r="C25" s="107" t="s">
        <v>9</v>
      </c>
      <c r="D25" s="80">
        <v>14218116.880000001</v>
      </c>
      <c r="E25" s="108">
        <v>4837840.84</v>
      </c>
      <c r="F25" s="48">
        <f t="shared" si="0"/>
        <v>34.025890213388088</v>
      </c>
      <c r="G25" s="6"/>
    </row>
    <row r="26" spans="1:7" ht="15" customHeight="1" x14ac:dyDescent="0.25">
      <c r="A26" s="62"/>
      <c r="B26" s="117" t="s">
        <v>670</v>
      </c>
      <c r="C26" s="110" t="s">
        <v>671</v>
      </c>
      <c r="D26" s="80">
        <v>14218116.880000001</v>
      </c>
      <c r="E26" s="80">
        <v>4837840.84</v>
      </c>
      <c r="F26" s="48">
        <f t="shared" si="0"/>
        <v>34.025890213388088</v>
      </c>
      <c r="G26" s="6"/>
    </row>
    <row r="27" spans="1:7" ht="15" customHeight="1" x14ac:dyDescent="0.25">
      <c r="A27" s="62"/>
      <c r="B27" s="118" t="s">
        <v>672</v>
      </c>
      <c r="C27" s="107" t="s">
        <v>9</v>
      </c>
      <c r="D27" s="80">
        <v>-563627674.5</v>
      </c>
      <c r="E27" s="80">
        <v>-302216949.61000001</v>
      </c>
      <c r="F27" s="48">
        <f t="shared" si="0"/>
        <v>53.619962837719036</v>
      </c>
      <c r="G27" s="6"/>
    </row>
    <row r="28" spans="1:7" x14ac:dyDescent="0.25">
      <c r="A28" s="62"/>
      <c r="B28" s="117" t="s">
        <v>673</v>
      </c>
      <c r="C28" s="110" t="s">
        <v>674</v>
      </c>
      <c r="D28" s="80">
        <v>-563627674.5</v>
      </c>
      <c r="E28" s="80">
        <v>-302216949.61000001</v>
      </c>
      <c r="F28" s="48">
        <f t="shared" si="0"/>
        <v>53.619962837719036</v>
      </c>
      <c r="G28" s="6"/>
    </row>
    <row r="29" spans="1:7" x14ac:dyDescent="0.25">
      <c r="A29" s="62"/>
      <c r="B29" s="117" t="s">
        <v>675</v>
      </c>
      <c r="C29" s="110" t="s">
        <v>676</v>
      </c>
      <c r="D29" s="80">
        <v>-563627674.5</v>
      </c>
      <c r="E29" s="80">
        <v>-302216949.61000001</v>
      </c>
      <c r="F29" s="48">
        <f t="shared" si="0"/>
        <v>53.619962837719036</v>
      </c>
      <c r="G29" s="6"/>
    </row>
    <row r="30" spans="1:7" ht="16.5" customHeight="1" x14ac:dyDescent="0.25">
      <c r="A30" s="62"/>
      <c r="B30" s="115" t="s">
        <v>677</v>
      </c>
      <c r="C30" s="110" t="s">
        <v>678</v>
      </c>
      <c r="D30" s="80">
        <v>-563627674.5</v>
      </c>
      <c r="E30" s="80">
        <v>-302216949.61000001</v>
      </c>
      <c r="F30" s="48">
        <f t="shared" si="0"/>
        <v>53.619962837719036</v>
      </c>
      <c r="G30" s="6"/>
    </row>
    <row r="31" spans="1:7" ht="24" x14ac:dyDescent="0.25">
      <c r="A31" s="62"/>
      <c r="B31" s="117" t="s">
        <v>679</v>
      </c>
      <c r="C31" s="110" t="s">
        <v>680</v>
      </c>
      <c r="D31" s="80">
        <v>-563627674.5</v>
      </c>
      <c r="E31" s="80">
        <v>-302216949.61000001</v>
      </c>
      <c r="F31" s="48">
        <f t="shared" si="0"/>
        <v>53.619962837719036</v>
      </c>
      <c r="G31" s="6"/>
    </row>
    <row r="32" spans="1:7" ht="15.75" customHeight="1" x14ac:dyDescent="0.25">
      <c r="A32" s="62"/>
      <c r="B32" s="118" t="s">
        <v>681</v>
      </c>
      <c r="C32" s="107" t="s">
        <v>9</v>
      </c>
      <c r="D32" s="80">
        <v>577845791.38</v>
      </c>
      <c r="E32" s="80">
        <v>307054790.44999999</v>
      </c>
      <c r="F32" s="48">
        <f t="shared" si="0"/>
        <v>53.137843180738201</v>
      </c>
      <c r="G32" s="6"/>
    </row>
    <row r="33" spans="1:7" x14ac:dyDescent="0.25">
      <c r="A33" s="62"/>
      <c r="B33" s="117" t="s">
        <v>682</v>
      </c>
      <c r="C33" s="110" t="s">
        <v>683</v>
      </c>
      <c r="D33" s="80">
        <v>577845791.38</v>
      </c>
      <c r="E33" s="80">
        <v>307054790.44999999</v>
      </c>
      <c r="F33" s="48">
        <f t="shared" si="0"/>
        <v>53.137843180738201</v>
      </c>
      <c r="G33" s="6"/>
    </row>
    <row r="34" spans="1:7" x14ac:dyDescent="0.25">
      <c r="A34" s="62"/>
      <c r="B34" s="115" t="s">
        <v>684</v>
      </c>
      <c r="C34" s="110" t="s">
        <v>685</v>
      </c>
      <c r="D34" s="80">
        <v>577845791.38</v>
      </c>
      <c r="E34" s="80">
        <v>307054790.44999999</v>
      </c>
      <c r="F34" s="48">
        <f t="shared" si="0"/>
        <v>53.137843180738201</v>
      </c>
      <c r="G34" s="6"/>
    </row>
    <row r="35" spans="1:7" ht="14.25" customHeight="1" x14ac:dyDescent="0.25">
      <c r="A35" s="62"/>
      <c r="B35" s="117" t="s">
        <v>686</v>
      </c>
      <c r="C35" s="110" t="s">
        <v>687</v>
      </c>
      <c r="D35" s="80">
        <v>577845791.38</v>
      </c>
      <c r="E35" s="80">
        <v>307054790.44999999</v>
      </c>
      <c r="F35" s="48">
        <f t="shared" si="0"/>
        <v>53.137843180738201</v>
      </c>
      <c r="G35" s="6"/>
    </row>
    <row r="36" spans="1:7" ht="24.75" thickBot="1" x14ac:dyDescent="0.3">
      <c r="A36" s="62"/>
      <c r="B36" s="117" t="s">
        <v>688</v>
      </c>
      <c r="C36" s="110" t="s">
        <v>689</v>
      </c>
      <c r="D36" s="80">
        <v>577845791.38</v>
      </c>
      <c r="E36" s="80">
        <v>307054790.44999999</v>
      </c>
      <c r="F36" s="48">
        <f t="shared" si="0"/>
        <v>53.137843180738201</v>
      </c>
      <c r="G36" s="6"/>
    </row>
    <row r="37" spans="1:7" ht="12.95" customHeight="1" x14ac:dyDescent="0.25">
      <c r="B37" s="102"/>
      <c r="C37" s="19"/>
      <c r="D37" s="10"/>
      <c r="E37" s="10"/>
      <c r="F37" s="10"/>
      <c r="G37" s="3"/>
    </row>
    <row r="38" spans="1:7" ht="12.95" customHeight="1" x14ac:dyDescent="0.25">
      <c r="B38" s="7"/>
      <c r="C38" s="7"/>
      <c r="D38" s="12"/>
      <c r="E38" s="12"/>
      <c r="F38" s="12"/>
      <c r="G38" s="3"/>
    </row>
  </sheetData>
  <mergeCells count="4">
    <mergeCell ref="B4:B5"/>
    <mergeCell ref="C4:C5"/>
    <mergeCell ref="B2:F2"/>
    <mergeCell ref="D4:F4"/>
  </mergeCells>
  <pageMargins left="0.59055118110236227" right="0" top="0.19685039370078741" bottom="0" header="0" footer="0"/>
  <pageSetup paperSize="9" scale="75" fitToWidth="2" fitToHeight="0" orientation="portrait" r:id="rId1"/>
  <header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21CBAB4-7E07-4B1F-A273-5A3405C5687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6</vt:i4>
      </vt:variant>
    </vt:vector>
  </HeadingPairs>
  <TitlesOfParts>
    <vt:vector size="9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  <vt:lpstr>Доходы!Область_печати</vt:lpstr>
      <vt:lpstr>Источники!Область_печати</vt:lpstr>
      <vt:lpstr>Расходы!Область_печати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Клара Б. Алукаева</dc:creator>
  <cp:lastModifiedBy>Клара Б. Алукаева</cp:lastModifiedBy>
  <cp:lastPrinted>2020-08-03T07:57:38Z</cp:lastPrinted>
  <dcterms:created xsi:type="dcterms:W3CDTF">2020-08-03T06:50:38Z</dcterms:created>
  <dcterms:modified xsi:type="dcterms:W3CDTF">2020-08-03T08:10:37Z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0503317G_20160101_2.xlsx</vt:lpwstr>
  </property>
  <property fmtid="{D5CDD505-2E9C-101B-9397-08002B2CF9AE}" pid="3" name="Название отчета">
    <vt:lpwstr>0503317G_20160101_2.xlsx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f09014_01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используется</vt:lpwstr>
  </property>
</Properties>
</file>