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615" windowWidth="22695" windowHeight="813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Доходы!$9:$11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Доходы!$A$1:$F$160</definedName>
    <definedName name="_xlnm.Print_Area" localSheetId="2">Источники!$A$1:$F$38</definedName>
    <definedName name="_xlnm.Print_Area" localSheetId="1">Расходы!$A$1:$F$294</definedName>
  </definedNames>
  <calcPr calcId="145621"/>
</workbook>
</file>

<file path=xl/calcChain.xml><?xml version="1.0" encoding="utf-8"?>
<calcChain xmlns="http://schemas.openxmlformats.org/spreadsheetml/2006/main">
  <c r="F9" i="4" l="1"/>
  <c r="F14" i="4"/>
  <c r="F15" i="4"/>
  <c r="F16" i="4"/>
  <c r="F17" i="4"/>
  <c r="F18" i="4"/>
  <c r="F19" i="4"/>
  <c r="F20" i="4"/>
  <c r="F21" i="4"/>
  <c r="F22" i="4"/>
  <c r="F25" i="4"/>
  <c r="F26" i="4"/>
  <c r="F27" i="4"/>
  <c r="F28" i="4"/>
  <c r="F29" i="4"/>
  <c r="F30" i="4"/>
  <c r="F31" i="4"/>
  <c r="F32" i="4"/>
  <c r="F33" i="4"/>
  <c r="F34" i="4"/>
  <c r="F35" i="4"/>
  <c r="F36" i="4"/>
  <c r="F7" i="4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8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91" i="3"/>
  <c r="F92" i="3"/>
  <c r="F93" i="3"/>
  <c r="F100" i="3"/>
  <c r="F101" i="3"/>
  <c r="F102" i="3"/>
  <c r="F103" i="3"/>
  <c r="F104" i="3"/>
  <c r="F105" i="3"/>
  <c r="F106" i="3"/>
  <c r="F107" i="3"/>
  <c r="F108" i="3"/>
  <c r="F109" i="3"/>
  <c r="F119" i="3"/>
  <c r="F120" i="3"/>
  <c r="F121" i="3"/>
  <c r="F122" i="3"/>
  <c r="F123" i="3"/>
  <c r="F124" i="3"/>
  <c r="F125" i="3"/>
  <c r="F126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201" i="3"/>
  <c r="F202" i="3"/>
  <c r="F203" i="3"/>
  <c r="F204" i="3"/>
  <c r="F205" i="3"/>
  <c r="F206" i="3"/>
  <c r="F207" i="3"/>
  <c r="F208" i="3"/>
  <c r="F209" i="3"/>
  <c r="F210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82" i="3"/>
  <c r="F283" i="3"/>
  <c r="F284" i="3"/>
  <c r="F285" i="3"/>
  <c r="F286" i="3"/>
  <c r="F287" i="3"/>
  <c r="F288" i="3"/>
  <c r="F289" i="3"/>
  <c r="F290" i="3"/>
  <c r="F292" i="3"/>
  <c r="F7" i="3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3" i="2"/>
  <c r="F64" i="2"/>
  <c r="F65" i="2"/>
  <c r="F67" i="2"/>
  <c r="F68" i="2"/>
  <c r="F70" i="2"/>
  <c r="F71" i="2"/>
  <c r="F72" i="2"/>
  <c r="F73" i="2"/>
  <c r="F74" i="2"/>
  <c r="F75" i="2"/>
  <c r="F76" i="2"/>
  <c r="F77" i="2"/>
  <c r="F78" i="2"/>
  <c r="F79" i="2"/>
  <c r="F80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101" i="2"/>
  <c r="F102" i="2"/>
  <c r="F103" i="2"/>
  <c r="F104" i="2"/>
  <c r="F105" i="2"/>
  <c r="F106" i="2"/>
  <c r="F107" i="2"/>
  <c r="F108" i="2"/>
  <c r="F109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5" i="2"/>
  <c r="F146" i="2"/>
  <c r="F147" i="2"/>
  <c r="F148" i="2"/>
  <c r="F149" i="2"/>
  <c r="F150" i="2"/>
  <c r="F151" i="2"/>
  <c r="F154" i="2"/>
  <c r="F155" i="2"/>
  <c r="F156" i="2"/>
  <c r="F157" i="2"/>
  <c r="F158" i="2"/>
  <c r="F12" i="2"/>
</calcChain>
</file>

<file path=xl/sharedStrings.xml><?xml version="1.0" encoding="utf-8"?>
<sst xmlns="http://schemas.openxmlformats.org/spreadsheetml/2006/main" count="1029" uniqueCount="745">
  <si>
    <t>Наименование 
показателя</t>
  </si>
  <si>
    <t>Код дохода по бюджетной классификации</t>
  </si>
  <si>
    <t>Исполнено</t>
  </si>
  <si>
    <t>1</t>
  </si>
  <si>
    <t>2</t>
  </si>
  <si>
    <t>3</t>
  </si>
  <si>
    <t>4</t>
  </si>
  <si>
    <t>5</t>
  </si>
  <si>
    <t>Доходы бюджета - ИТОГО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</si>
  <si>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</si>
  <si>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</si>
  <si>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</si>
  <si>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</si>
  <si>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</si>
  <si>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</si>
  <si>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</si>
  <si>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</si>
  <si>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</si>
  <si>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</si>
  <si>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</si>
  <si>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</si>
  <si>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</si>
  <si>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</si>
  <si>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</si>
  <si>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</si>
  <si>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</si>
  <si>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</si>
  <si>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</si>
  <si>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</si>
  <si>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</si>
  <si>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</si>
  <si>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</si>
  <si>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</si>
  <si>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</si>
  <si>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</si>
  <si>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</si>
  <si>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</si>
  <si>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</si>
  <si>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</si>
  <si>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</si>
  <si>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</si>
  <si>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</si>
  <si>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</si>
  <si>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</si>
  <si>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</si>
  <si>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</si>
  <si>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</si>
  <si>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</si>
  <si>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</si>
  <si>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</si>
  <si>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</si>
  <si>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</si>
  <si>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</si>
  <si>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</si>
  <si>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</si>
  <si>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</si>
  <si>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</si>
  <si>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</si>
  <si>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</si>
  <si>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</si>
  <si>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</si>
  <si>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</si>
  <si>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</si>
  <si>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</si>
  <si>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</si>
  <si>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</si>
  <si>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</si>
  <si>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</si>
  <si>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</si>
  <si>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</si>
  <si>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</si>
  <si>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</si>
  <si>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</si>
  <si>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</si>
  <si>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</si>
  <si>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</si>
  <si>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</si>
  <si>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</si>
  <si>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</si>
  <si>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</si>
  <si>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</si>
  <si>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</si>
  <si>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</si>
  <si>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</si>
  <si>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</si>
  <si>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</si>
  <si>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</si>
  <si>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</si>
  <si>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</si>
  <si>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</si>
  <si>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</si>
  <si>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</si>
  <si>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</si>
  <si>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</si>
  <si>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</si>
  <si>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</si>
  <si>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</si>
  <si>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</si>
  <si>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</si>
  <si>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</si>
  <si>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</si>
  <si>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</si>
  <si>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</si>
  <si>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</si>
  <si>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</si>
  <si>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</si>
  <si>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</si>
  <si>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</si>
  <si>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</si>
  <si>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</si>
  <si>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</si>
  <si>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</si>
  <si>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</si>
  <si>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</si>
  <si>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</si>
  <si>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</si>
  <si>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</si>
  <si>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</si>
  <si>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</si>
  <si>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</si>
  <si>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</si>
  <si>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</si>
  <si>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</si>
  <si>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</si>
  <si>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</si>
  <si>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</si>
  <si>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</si>
  <si>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</si>
  <si>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</si>
  <si>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</si>
  <si>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</si>
  <si>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</si>
  <si>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</si>
  <si>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</si>
  <si>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</si>
  <si>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</si>
  <si>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</si>
  <si>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</si>
  <si>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</si>
  <si>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</si>
  <si>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</si>
  <si>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</si>
  <si>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</si>
  <si>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</si>
  <si>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</si>
  <si>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</si>
  <si>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</si>
  <si>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</si>
  <si>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</si>
  <si>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</si>
  <si>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</si>
  <si>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</si>
  <si>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</si>
  <si>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</si>
  <si>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</si>
  <si>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</si>
  <si>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</si>
  <si>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</si>
  <si>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</si>
  <si>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</si>
  <si>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</si>
  <si>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</si>
  <si>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</si>
  <si>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</si>
  <si>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</si>
  <si>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</si>
  <si>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</si>
  <si>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</si>
  <si>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</si>
  <si>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</si>
  <si>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</si>
  <si>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</si>
  <si>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</si>
  <si>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</si>
  <si>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</si>
  <si>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</si>
  <si>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</si>
  <si>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</si>
  <si>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</si>
  <si>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</si>
  <si>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</si>
  <si>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</si>
  <si>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</si>
  <si>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</si>
  <si>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</si>
  <si>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</si>
  <si>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</si>
  <si>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</si>
  <si>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</si>
  <si>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</si>
  <si>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</si>
  <si>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</si>
  <si>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</si>
  <si>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</si>
  <si>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</si>
  <si>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</si>
  <si>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</si>
  <si>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</si>
  <si>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</si>
  <si>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</si>
  <si>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</si>
  <si>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</si>
  <si>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</si>
  <si>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</si>
  <si>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</si>
  <si>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</si>
  <si>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</si>
  <si>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</si>
  <si>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</si>
  <si>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</si>
  <si>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</si>
  <si>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</si>
  <si>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</si>
  <si>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</si>
  <si>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</si>
  <si>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</si>
  <si>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</si>
  <si>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</si>
  <si>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</si>
  <si>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</si>
  <si>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</si>
  <si>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</si>
  <si>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</si>
  <si>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</si>
  <si>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 xml:space="preserve"> 000 2022502700 0000 150</t>
  </si>
  <si>
    <t xml:space="preserve">  Субсидии бюджетам муниципальных районов на реализацию мероприятий государственной программы Российской Федерации "Доступная среда"</t>
  </si>
  <si>
    <t xml:space="preserve"> 000 2022502705 0000 150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</si>
  <si>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</si>
  <si>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</si>
  <si>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</si>
  <si>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</si>
  <si>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</si>
  <si>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</si>
  <si>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</si>
  <si>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</si>
  <si>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</si>
  <si>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</si>
  <si>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</si>
  <si>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</si>
  <si>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</si>
  <si>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</si>
  <si>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</si>
  <si>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</si>
  <si>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</si>
  <si>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</si>
  <si>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</si>
  <si>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</si>
  <si>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</si>
  <si>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</si>
  <si>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</si>
  <si>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</si>
  <si>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</si>
  <si>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</si>
  <si>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</si>
  <si>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</si>
  <si>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</si>
  <si>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</si>
  <si>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</si>
  <si>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</si>
  <si>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</si>
  <si>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</si>
  <si>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</si>
  <si>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</si>
  <si>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</si>
  <si>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</si>
  <si>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</si>
  <si>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</si>
  <si>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</si>
  <si>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</si>
  <si>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</si>
  <si>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</si>
  <si>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</si>
  <si>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</si>
  <si>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</si>
  <si>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</si>
  <si>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</si>
  <si>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</si>
  <si>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</si>
  <si>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</si>
  <si>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</si>
  <si>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</si>
  <si>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</si>
  <si>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</si>
  <si>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</si>
  <si>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</si>
  <si>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</si>
  <si>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</si>
  <si>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</si>
  <si>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</si>
  <si>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</si>
  <si>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</si>
  <si>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</si>
  <si>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</si>
  <si>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</si>
  <si>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</si>
  <si>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</si>
  <si>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</si>
  <si>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</si>
  <si>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</si>
  <si>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</si>
  <si>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</si>
  <si>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</si>
  <si>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</si>
  <si>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</si>
  <si>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</si>
  <si>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</si>
  <si>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</si>
  <si>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</si>
  <si>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</si>
  <si>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</si>
  <si>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</si>
  <si>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</si>
  <si>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</si>
  <si>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</si>
  <si>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</si>
  <si>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</si>
  <si>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</si>
  <si>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</si>
  <si>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</si>
  <si>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</si>
  <si>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</si>
  <si>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</si>
  <si>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</si>
  <si>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</si>
  <si>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</si>
  <si>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</si>
  <si>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</si>
  <si>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</si>
  <si>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Межбюджетные трансферты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</si>
  <si>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</si>
  <si>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</si>
  <si>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</si>
  <si>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</si>
  <si>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</si>
  <si>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</si>
  <si>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</si>
  <si>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</si>
  <si>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</si>
  <si>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</si>
  <si>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</si>
  <si>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</si>
  <si>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</si>
  <si>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</si>
  <si>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</si>
  <si>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</si>
  <si>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</si>
  <si>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</si>
  <si>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</si>
  <si>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</si>
  <si>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</si>
  <si>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</si>
  <si>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</si>
  <si>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</si>
  <si>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</si>
  <si>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</si>
  <si>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</si>
  <si>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</si>
  <si>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</si>
  <si>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</si>
  <si>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</si>
  <si>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</si>
  <si>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</si>
  <si>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</si>
  <si>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</si>
  <si>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</si>
  <si>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</si>
  <si>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</si>
  <si>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</si>
  <si>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</si>
  <si>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</si>
  <si>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</si>
  <si>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</si>
  <si>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</si>
  <si>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</si>
  <si>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</si>
  <si>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</si>
  <si>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</si>
  <si>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</si>
  <si>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</si>
  <si>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</si>
  <si>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</si>
  <si>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</si>
  <si>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</si>
  <si>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</si>
  <si>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</si>
  <si>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</si>
  <si>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</si>
  <si>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</si>
  <si>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</si>
  <si>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</si>
  <si>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</si>
  <si>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</si>
  <si>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</si>
  <si>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</si>
  <si>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</si>
  <si>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</si>
  <si>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</si>
  <si>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</si>
  <si>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</si>
  <si>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</si>
  <si>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</si>
  <si>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</si>
  <si>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</si>
  <si>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</si>
  <si>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</si>
  <si>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</si>
  <si>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</si>
  <si>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</si>
  <si>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</si>
  <si>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</si>
  <si>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</si>
  <si>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</si>
  <si>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</si>
  <si>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</si>
  <si>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</si>
  <si>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</si>
  <si>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</si>
  <si>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</si>
  <si>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</si>
  <si>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</si>
  <si>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</si>
  <si>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</si>
  <si>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</si>
  <si>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</si>
  <si>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</si>
  <si>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000 0405 0000000000 500</t>
  </si>
  <si>
    <t xml:space="preserve"> 000 0405 0000000000 540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</si>
  <si>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</si>
  <si>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</si>
  <si>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</si>
  <si>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</si>
  <si>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</si>
  <si>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</si>
  <si>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</si>
  <si>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</si>
  <si>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</si>
  <si>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</si>
  <si>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</si>
  <si>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</si>
  <si>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</si>
  <si>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</si>
  <si>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</si>
  <si>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</si>
  <si>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</si>
  <si>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</si>
  <si>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</si>
  <si>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</si>
  <si>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</si>
  <si>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</si>
  <si>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</si>
  <si>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</si>
  <si>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</si>
  <si>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</si>
  <si>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</si>
  <si>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</si>
  <si>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</si>
  <si>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</si>
  <si>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</si>
  <si>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</si>
  <si>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</si>
  <si>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</si>
  <si>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</si>
  <si>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</si>
  <si>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</si>
  <si>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</si>
  <si>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</si>
  <si>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</si>
  <si>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</si>
  <si>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</si>
  <si>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</si>
  <si>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</si>
  <si>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</si>
  <si>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</si>
  <si>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</si>
  <si>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</si>
  <si>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</si>
  <si>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</si>
  <si>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</si>
  <si>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</si>
  <si>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</si>
  <si>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</si>
  <si>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</si>
  <si>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</si>
  <si>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</si>
  <si>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</si>
  <si>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</si>
  <si>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</si>
  <si>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</si>
  <si>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</si>
  <si>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</si>
  <si>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</si>
  <si>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</si>
  <si>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</si>
  <si>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</si>
  <si>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</si>
  <si>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</si>
  <si>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</si>
  <si>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</si>
  <si>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</si>
  <si>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</si>
  <si>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</si>
  <si>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</si>
  <si>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</si>
  <si>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</si>
  <si>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</si>
  <si>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</si>
  <si>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</si>
  <si>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</si>
  <si>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</si>
  <si>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</si>
  <si>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</si>
  <si>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</si>
  <si>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</si>
  <si>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000 0702 0000000000 410</t>
  </si>
  <si>
    <t xml:space="preserve"> 000 0702 0000000000 414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</si>
  <si>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</si>
  <si>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</si>
  <si>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</si>
  <si>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</si>
  <si>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</si>
  <si>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</si>
  <si>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</si>
  <si>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</si>
  <si>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</si>
  <si>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</si>
  <si>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</si>
  <si>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</si>
  <si>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</si>
  <si>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</si>
  <si>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</si>
  <si>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</si>
  <si>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</si>
  <si>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</si>
  <si>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</si>
  <si>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</si>
  <si>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</si>
  <si>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</si>
  <si>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</si>
  <si>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</si>
  <si>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</si>
  <si>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</si>
  <si>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</si>
  <si>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</si>
  <si>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</si>
  <si>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</si>
  <si>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</si>
  <si>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</si>
  <si>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</si>
  <si>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</si>
  <si>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</si>
  <si>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</si>
  <si>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</si>
  <si>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</si>
  <si>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</si>
  <si>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</si>
  <si>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</si>
  <si>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</si>
  <si>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</si>
  <si>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</si>
  <si>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</si>
  <si>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</si>
  <si>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</si>
  <si>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</si>
  <si>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</si>
  <si>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</si>
  <si>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</si>
  <si>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</si>
  <si>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</si>
  <si>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</si>
  <si>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</si>
  <si>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</si>
  <si>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</si>
  <si>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</si>
  <si>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</si>
  <si>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</si>
  <si>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</si>
  <si>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</si>
  <si>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</si>
  <si>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</si>
  <si>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</si>
  <si>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</si>
  <si>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</si>
  <si>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</si>
  <si>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</si>
  <si>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</si>
  <si>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</si>
  <si>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</si>
  <si>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</si>
  <si>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</si>
  <si>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</si>
  <si>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</si>
  <si>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</si>
  <si>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</si>
  <si>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</si>
  <si>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</si>
  <si>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</si>
  <si>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</si>
  <si>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</si>
  <si>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</si>
  <si>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</si>
  <si>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</si>
  <si>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</si>
  <si>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</si>
  <si>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</si>
  <si>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</si>
  <si>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</si>
  <si>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</si>
  <si>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</si>
  <si>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</si>
  <si>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</si>
  <si>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</si>
  <si>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</si>
  <si>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</si>
  <si>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</si>
  <si>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</si>
  <si>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</si>
  <si>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</si>
  <si>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</si>
  <si>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</si>
  <si>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Пособия, компенсации, меры социальной поддержки по публичным нормативным обязательствам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</si>
  <si>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</si>
  <si>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</si>
  <si>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</si>
  <si>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</si>
  <si>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</si>
  <si>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</si>
  <si>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</si>
  <si>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</si>
  <si>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</si>
  <si>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</si>
  <si>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</si>
  <si>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</si>
  <si>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</si>
  <si>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</si>
  <si>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</si>
  <si>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</si>
  <si>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</si>
  <si>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</si>
  <si>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</si>
  <si>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</si>
  <si>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</si>
  <si>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</si>
  <si>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</si>
  <si>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</si>
  <si>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</si>
  <si>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</si>
  <si>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</si>
  <si>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</si>
  <si>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</si>
  <si>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</si>
  <si>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</si>
  <si>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</si>
  <si>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</si>
  <si>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</si>
  <si>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</si>
  <si>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</si>
  <si>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</si>
  <si>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</si>
  <si>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</si>
  <si>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</si>
  <si>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</si>
  <si>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</si>
  <si>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</si>
  <si>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</si>
  <si>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</si>
  <si>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</si>
  <si>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</si>
  <si>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</si>
  <si>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</si>
  <si>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</si>
  <si>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</si>
  <si>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</si>
  <si>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</si>
  <si>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</si>
  <si>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</si>
  <si>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</si>
  <si>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</si>
  <si>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</si>
  <si>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</si>
  <si>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</si>
  <si>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</si>
  <si>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</si>
  <si>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</si>
  <si>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 xml:space="preserve">     в том числе:</t>
  </si>
  <si>
    <t>источники внутреннего финансирования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</si>
  <si>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</si>
  <si>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</si>
  <si>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</si>
  <si>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</si>
  <si>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</si>
  <si>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</si>
  <si>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</si>
  <si>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</si>
  <si>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</si>
  <si>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</si>
  <si>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</si>
  <si>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</si>
  <si>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</si>
  <si>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</si>
  <si>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</si>
  <si>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</si>
  <si>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</si>
  <si>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</si>
  <si>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</si>
  <si>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</si>
  <si>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</si>
  <si>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</si>
  <si>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</si>
  <si>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</si>
  <si>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</si>
  <si>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</si>
  <si>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изменение остатков средств</t>
  </si>
  <si>
    <t xml:space="preserve"> 000 0105000000 0000 000</t>
  </si>
  <si>
    <t>увеличение остатков средств, всего</t>
  </si>
  <si>
    <t xml:space="preserve"> 000 0105000000 0000 500</t>
  </si>
  <si>
    <t xml:space="preserve"> 000 0105020000 0000 500</t>
  </si>
  <si>
    <t xml:space="preserve"> 000 0105020100 0000 510</t>
  </si>
  <si>
    <t xml:space="preserve"> 000 0105020105 0000 510</t>
  </si>
  <si>
    <t>уменьшение остатков средств, всего</t>
  </si>
  <si>
    <t xml:space="preserve"> 000 0105000000 0000 600</t>
  </si>
  <si>
    <t xml:space="preserve"> 000 0105020000 0000 600</t>
  </si>
  <si>
    <t xml:space="preserve"> 000 0105020100 0000 610</t>
  </si>
  <si>
    <t xml:space="preserve"> 000 0105020105 0000 610</t>
  </si>
  <si>
    <t>Приложение</t>
  </si>
  <si>
    <t>к постановлению Администрации</t>
  </si>
  <si>
    <t>Лямбирского муниципального района</t>
  </si>
  <si>
    <t>"_______"_______________2020 г.№_____</t>
  </si>
  <si>
    <t>Отчет об исполнении бюджета  Лямбирского муниципального района за 3 квартал 2020 года</t>
  </si>
  <si>
    <t>1. Доходы бюджета</t>
  </si>
  <si>
    <t>(в рублях)</t>
  </si>
  <si>
    <t>Бюджет Лямбирского муниципального района</t>
  </si>
  <si>
    <t>Утверждено</t>
  </si>
  <si>
    <t>Процент исполнения</t>
  </si>
  <si>
    <t xml:space="preserve">                                                              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</si>
  <si>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</si>
  <si>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>Изменение остатков средств на счетах по учету средств бюджетов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</si>
  <si>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</si>
  <si>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</si>
  <si>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</si>
  <si>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Увеличение прочих остатков денежных средств бюджетов муниципальных районов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</si>
  <si>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</si>
  <si>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</si>
  <si>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</si>
  <si>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бюджетов муниципальных районов</t>
  </si>
  <si>
    <t xml:space="preserve">  Плата за выбросы загрязняющих веществ в атмосферный воздух стационарными объектами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</si>
</sst>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8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sz val="9"/>
      <color theme="1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14"/>
      <name val="Calibri"/>
      <family val="2"/>
      <scheme val="minor"/>
    </font>
    <font>
      <b/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9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3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4" fillId="0" borderId="8" xfId="15" applyNumberFormat="1" applyProtection="1"/>
    <xf numFmtId="0" fontId="6" fillId="0" borderId="1" xfId="18" applyNumberFormat="1" applyProtection="1"/>
    <xf numFmtId="49" fontId="6" fillId="0" borderId="1" xfId="22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4" fillId="0" borderId="15" xfId="79" applyNumberFormat="1" applyProtection="1"/>
    <xf numFmtId="0" fontId="1" fillId="0" borderId="2" xfId="82" applyNumberFormat="1" applyProtection="1"/>
    <xf numFmtId="0" fontId="17" fillId="0" borderId="1" xfId="54" applyNumberFormat="1" applyFont="1" applyFill="1" applyBorder="1" applyAlignment="1" applyProtection="1">
      <alignment horizontal="right" wrapText="1"/>
    </xf>
    <xf numFmtId="0" fontId="0" fillId="0" borderId="0" xfId="0" applyFill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0" xfId="0" applyAlignment="1">
      <alignment horizontal="right" wrapText="1"/>
    </xf>
    <xf numFmtId="0" fontId="18" fillId="0" borderId="1" xfId="1" applyNumberFormat="1" applyFont="1" applyBorder="1" applyAlignment="1" applyProtection="1">
      <alignment horizontal="center" wrapText="1"/>
    </xf>
    <xf numFmtId="0" fontId="19" fillId="0" borderId="1" xfId="0" applyFont="1" applyBorder="1" applyAlignment="1">
      <alignment horizontal="center" wrapText="1"/>
    </xf>
    <xf numFmtId="0" fontId="18" fillId="0" borderId="1" xfId="1" applyNumberFormat="1" applyFont="1" applyAlignment="1" applyProtection="1">
      <alignment horizont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49" fontId="20" fillId="0" borderId="46" xfId="37" applyNumberFormat="1" applyFont="1" applyBorder="1" applyAlignment="1" applyProtection="1">
      <alignment horizontal="center" vertical="center" wrapText="1"/>
    </xf>
    <xf numFmtId="49" fontId="20" fillId="0" borderId="47" xfId="37" applyNumberFormat="1" applyFont="1" applyBorder="1" applyAlignment="1" applyProtection="1">
      <alignment horizontal="center" vertical="center" wrapText="1"/>
    </xf>
    <xf numFmtId="0" fontId="21" fillId="0" borderId="48" xfId="32" applyNumberFormat="1" applyFont="1" applyBorder="1" applyAlignment="1" applyProtection="1">
      <alignment horizontal="center" vertical="center" wrapText="1"/>
    </xf>
    <xf numFmtId="0" fontId="22" fillId="0" borderId="49" xfId="0" applyFont="1" applyBorder="1" applyAlignment="1">
      <alignment horizontal="center" vertical="center" wrapText="1"/>
    </xf>
    <xf numFmtId="0" fontId="22" fillId="0" borderId="50" xfId="0" applyFont="1" applyBorder="1" applyAlignment="1">
      <alignment horizontal="center" vertical="center" wrapText="1"/>
    </xf>
    <xf numFmtId="0" fontId="20" fillId="0" borderId="51" xfId="37" applyFont="1" applyBorder="1" applyAlignment="1" applyProtection="1">
      <alignment horizontal="center" vertical="center" wrapText="1"/>
      <protection locked="0"/>
    </xf>
    <xf numFmtId="0" fontId="20" fillId="0" borderId="39" xfId="37" applyFont="1" applyBorder="1" applyAlignment="1" applyProtection="1">
      <alignment horizontal="center" vertical="center" wrapText="1"/>
      <protection locked="0"/>
    </xf>
    <xf numFmtId="0" fontId="21" fillId="0" borderId="52" xfId="22" applyNumberFormat="1" applyFont="1" applyBorder="1" applyAlignment="1" applyProtection="1">
      <alignment horizontal="center" vertical="center" wrapText="1"/>
    </xf>
    <xf numFmtId="0" fontId="21" fillId="0" borderId="1" xfId="22" applyNumberFormat="1" applyFont="1" applyAlignment="1" applyProtection="1">
      <alignment horizontal="center" vertical="center" wrapText="1"/>
    </xf>
    <xf numFmtId="49" fontId="21" fillId="0" borderId="53" xfId="71" applyNumberFormat="1" applyFont="1" applyBorder="1" applyAlignment="1" applyProtection="1">
      <alignment horizontal="center" vertical="center" wrapText="1"/>
    </xf>
    <xf numFmtId="49" fontId="20" fillId="0" borderId="54" xfId="43" applyNumberFormat="1" applyFont="1" applyBorder="1" applyAlignment="1" applyProtection="1">
      <alignment horizontal="center" vertical="top" wrapText="1"/>
    </xf>
    <xf numFmtId="49" fontId="20" fillId="0" borderId="55" xfId="3" applyNumberFormat="1" applyFont="1" applyBorder="1" applyAlignment="1" applyProtection="1">
      <alignment horizontal="center" vertical="center" wrapText="1"/>
    </xf>
    <xf numFmtId="49" fontId="20" fillId="0" borderId="56" xfId="3" applyNumberFormat="1" applyFont="1" applyBorder="1" applyAlignment="1" applyProtection="1">
      <alignment horizontal="center" vertical="center" wrapText="1"/>
    </xf>
    <xf numFmtId="0" fontId="0" fillId="0" borderId="57" xfId="0" applyBorder="1" applyProtection="1">
      <protection locked="0"/>
    </xf>
    <xf numFmtId="49" fontId="20" fillId="0" borderId="58" xfId="43" applyNumberFormat="1" applyFont="1" applyBorder="1" applyAlignment="1" applyProtection="1">
      <alignment horizontal="center" vertical="center" wrapText="1"/>
    </xf>
    <xf numFmtId="0" fontId="20" fillId="0" borderId="61" xfId="37" applyNumberFormat="1" applyFont="1" applyBorder="1" applyAlignment="1" applyProtection="1">
      <alignment horizontal="left" vertical="top" wrapText="1"/>
    </xf>
    <xf numFmtId="49" fontId="20" fillId="0" borderId="60" xfId="39" applyNumberFormat="1" applyFont="1" applyBorder="1" applyProtection="1">
      <alignment horizontal="center"/>
    </xf>
    <xf numFmtId="4" fontId="20" fillId="0" borderId="16" xfId="40" applyNumberFormat="1" applyFont="1" applyProtection="1">
      <alignment horizontal="right" shrinkToFit="1"/>
    </xf>
    <xf numFmtId="4" fontId="20" fillId="0" borderId="20" xfId="41" applyNumberFormat="1" applyFont="1" applyProtection="1">
      <alignment horizontal="right" shrinkToFit="1"/>
    </xf>
    <xf numFmtId="0" fontId="20" fillId="0" borderId="62" xfId="43" applyNumberFormat="1" applyFont="1" applyBorder="1" applyAlignment="1" applyProtection="1">
      <alignment horizontal="left" vertical="top" wrapText="1"/>
    </xf>
    <xf numFmtId="49" fontId="20" fillId="0" borderId="58" xfId="45" applyNumberFormat="1" applyFont="1" applyBorder="1" applyProtection="1">
      <alignment horizontal="center"/>
    </xf>
    <xf numFmtId="49" fontId="20" fillId="0" borderId="24" xfId="45" applyNumberFormat="1" applyFont="1" applyProtection="1">
      <alignment horizontal="center"/>
    </xf>
    <xf numFmtId="0" fontId="20" fillId="0" borderId="59" xfId="48" applyNumberFormat="1" applyFont="1" applyBorder="1" applyAlignment="1" applyProtection="1">
      <alignment horizontal="left" vertical="top" wrapText="1"/>
    </xf>
    <xf numFmtId="49" fontId="20" fillId="0" borderId="39" xfId="50" applyNumberFormat="1" applyFont="1" applyBorder="1" applyProtection="1">
      <alignment horizontal="center"/>
    </xf>
    <xf numFmtId="0" fontId="20" fillId="0" borderId="61" xfId="48" applyNumberFormat="1" applyFont="1" applyBorder="1" applyAlignment="1" applyProtection="1">
      <alignment horizontal="left" vertical="top" wrapText="1"/>
    </xf>
    <xf numFmtId="49" fontId="20" fillId="0" borderId="58" xfId="50" applyNumberFormat="1" applyFont="1" applyBorder="1" applyProtection="1">
      <alignment horizontal="center"/>
    </xf>
    <xf numFmtId="49" fontId="20" fillId="0" borderId="64" xfId="50" applyNumberFormat="1" applyFont="1" applyBorder="1" applyProtection="1">
      <alignment horizontal="center"/>
    </xf>
    <xf numFmtId="4" fontId="20" fillId="0" borderId="39" xfId="40" applyNumberFormat="1" applyFont="1" applyBorder="1" applyProtection="1">
      <alignment horizontal="right" shrinkToFit="1"/>
    </xf>
    <xf numFmtId="49" fontId="20" fillId="0" borderId="65" xfId="50" applyNumberFormat="1" applyFont="1" applyBorder="1" applyProtection="1">
      <alignment horizontal="center"/>
    </xf>
    <xf numFmtId="49" fontId="20" fillId="0" borderId="66" xfId="50" applyNumberFormat="1" applyFont="1" applyBorder="1" applyProtection="1">
      <alignment horizontal="center"/>
    </xf>
    <xf numFmtId="0" fontId="20" fillId="0" borderId="62" xfId="48" applyNumberFormat="1" applyFont="1" applyBorder="1" applyAlignment="1" applyProtection="1">
      <alignment horizontal="left" vertical="top" wrapText="1"/>
    </xf>
    <xf numFmtId="49" fontId="20" fillId="0" borderId="70" xfId="50" applyNumberFormat="1" applyFont="1" applyBorder="1" applyProtection="1">
      <alignment horizontal="center"/>
    </xf>
    <xf numFmtId="0" fontId="20" fillId="0" borderId="12" xfId="48" applyNumberFormat="1" applyFont="1" applyBorder="1" applyAlignment="1" applyProtection="1">
      <alignment horizontal="left" vertical="top" wrapText="1"/>
    </xf>
    <xf numFmtId="49" fontId="20" fillId="0" borderId="67" xfId="50" applyNumberFormat="1" applyFont="1" applyBorder="1" applyProtection="1">
      <alignment horizontal="center"/>
    </xf>
    <xf numFmtId="49" fontId="20" fillId="0" borderId="68" xfId="50" applyNumberFormat="1" applyFont="1" applyBorder="1" applyProtection="1">
      <alignment horizontal="center"/>
    </xf>
    <xf numFmtId="49" fontId="20" fillId="0" borderId="69" xfId="50" applyNumberFormat="1" applyFont="1" applyBorder="1" applyProtection="1">
      <alignment horizontal="center"/>
    </xf>
    <xf numFmtId="0" fontId="20" fillId="0" borderId="71" xfId="48" applyNumberFormat="1" applyFont="1" applyBorder="1" applyAlignment="1" applyProtection="1">
      <alignment horizontal="left" vertical="top" wrapText="1"/>
    </xf>
    <xf numFmtId="0" fontId="23" fillId="0" borderId="1" xfId="1" applyNumberFormat="1" applyFont="1" applyProtection="1"/>
    <xf numFmtId="0" fontId="20" fillId="0" borderId="64" xfId="48" applyNumberFormat="1" applyFont="1" applyBorder="1" applyAlignment="1" applyProtection="1">
      <alignment horizontal="left" vertical="top" wrapText="1"/>
    </xf>
    <xf numFmtId="0" fontId="20" fillId="0" borderId="65" xfId="48" applyNumberFormat="1" applyFont="1" applyBorder="1" applyAlignment="1" applyProtection="1">
      <alignment horizontal="left" vertical="top" wrapText="1"/>
    </xf>
    <xf numFmtId="0" fontId="20" fillId="0" borderId="66" xfId="48" applyNumberFormat="1" applyFont="1" applyBorder="1" applyAlignment="1" applyProtection="1">
      <alignment horizontal="left" vertical="top" wrapText="1"/>
    </xf>
    <xf numFmtId="49" fontId="20" fillId="0" borderId="72" xfId="37" applyNumberFormat="1" applyFont="1" applyBorder="1" applyAlignment="1" applyProtection="1">
      <alignment horizontal="center" vertical="center" wrapText="1"/>
    </xf>
    <xf numFmtId="49" fontId="20" fillId="0" borderId="73" xfId="37" applyNumberFormat="1" applyFont="1" applyBorder="1" applyAlignment="1" applyProtection="1">
      <alignment horizontal="center" vertical="center" wrapText="1"/>
    </xf>
    <xf numFmtId="0" fontId="21" fillId="0" borderId="74" xfId="30" applyNumberFormat="1" applyFont="1" applyBorder="1" applyAlignment="1" applyProtection="1">
      <alignment horizontal="center" vertical="center" wrapText="1"/>
    </xf>
    <xf numFmtId="0" fontId="24" fillId="0" borderId="75" xfId="0" applyFont="1" applyBorder="1" applyAlignment="1">
      <alignment horizontal="center" vertical="center" wrapText="1"/>
    </xf>
    <xf numFmtId="0" fontId="24" fillId="0" borderId="76" xfId="0" applyFont="1" applyBorder="1" applyAlignment="1">
      <alignment horizontal="center" vertical="center" wrapText="1"/>
    </xf>
    <xf numFmtId="0" fontId="20" fillId="0" borderId="63" xfId="37" applyFont="1" applyBorder="1" applyAlignment="1" applyProtection="1">
      <alignment horizontal="center" vertical="center" wrapText="1"/>
      <protection locked="0"/>
    </xf>
    <xf numFmtId="0" fontId="24" fillId="0" borderId="77" xfId="0" applyFont="1" applyBorder="1" applyAlignment="1">
      <alignment horizontal="center" vertical="center" wrapText="1"/>
    </xf>
    <xf numFmtId="0" fontId="24" fillId="0" borderId="77" xfId="0" applyFont="1" applyBorder="1" applyAlignment="1">
      <alignment horizontal="center" vertical="center"/>
    </xf>
    <xf numFmtId="0" fontId="24" fillId="0" borderId="78" xfId="0" applyFont="1" applyBorder="1" applyAlignment="1">
      <alignment horizontal="center" vertical="center" wrapText="1"/>
    </xf>
    <xf numFmtId="49" fontId="20" fillId="0" borderId="79" xfId="3" applyNumberFormat="1" applyFont="1" applyBorder="1" applyAlignment="1" applyProtection="1">
      <alignment horizontal="center" vertical="center" wrapText="1"/>
    </xf>
    <xf numFmtId="0" fontId="25" fillId="0" borderId="1" xfId="1" applyNumberFormat="1" applyFont="1" applyAlignment="1" applyProtection="1">
      <alignment wrapText="1"/>
    </xf>
    <xf numFmtId="0" fontId="26" fillId="0" borderId="0" xfId="0" applyFont="1" applyAlignment="1">
      <alignment wrapText="1"/>
    </xf>
    <xf numFmtId="4" fontId="20" fillId="0" borderId="29" xfId="64" applyNumberFormat="1" applyFont="1" applyProtection="1">
      <alignment horizontal="right" shrinkToFit="1"/>
    </xf>
    <xf numFmtId="4" fontId="20" fillId="0" borderId="30" xfId="65" applyNumberFormat="1" applyFont="1" applyProtection="1">
      <alignment horizontal="right" shrinkToFit="1"/>
    </xf>
    <xf numFmtId="49" fontId="20" fillId="0" borderId="16" xfId="50" applyNumberFormat="1" applyFont="1" applyProtection="1">
      <alignment horizontal="center"/>
    </xf>
    <xf numFmtId="0" fontId="20" fillId="0" borderId="1" xfId="5" applyNumberFormat="1" applyFont="1" applyProtection="1"/>
    <xf numFmtId="0" fontId="20" fillId="0" borderId="15" xfId="79" applyNumberFormat="1" applyFont="1" applyProtection="1"/>
    <xf numFmtId="0" fontId="20" fillId="0" borderId="15" xfId="52" applyNumberFormat="1" applyFont="1" applyProtection="1"/>
    <xf numFmtId="0" fontId="20" fillId="0" borderId="80" xfId="37" applyFont="1" applyBorder="1" applyAlignment="1" applyProtection="1">
      <alignment horizontal="center" vertical="center" wrapText="1"/>
      <protection locked="0"/>
    </xf>
    <xf numFmtId="4" fontId="20" fillId="0" borderId="24" xfId="40" applyNumberFormat="1" applyFont="1" applyBorder="1" applyProtection="1">
      <alignment horizontal="right" shrinkToFit="1"/>
    </xf>
    <xf numFmtId="0" fontId="20" fillId="0" borderId="83" xfId="72" applyNumberFormat="1" applyFont="1" applyBorder="1" applyProtection="1"/>
    <xf numFmtId="4" fontId="20" fillId="0" borderId="82" xfId="76" applyNumberFormat="1" applyFont="1" applyBorder="1" applyProtection="1">
      <alignment horizontal="right" shrinkToFit="1"/>
    </xf>
    <xf numFmtId="0" fontId="20" fillId="0" borderId="84" xfId="72" applyNumberFormat="1" applyFont="1" applyBorder="1" applyProtection="1"/>
    <xf numFmtId="4" fontId="20" fillId="0" borderId="81" xfId="76" applyNumberFormat="1" applyFont="1" applyBorder="1" applyProtection="1">
      <alignment horizontal="right" shrinkToFit="1"/>
    </xf>
    <xf numFmtId="49" fontId="20" fillId="0" borderId="86" xfId="75" applyNumberFormat="1" applyFont="1" applyBorder="1" applyProtection="1">
      <alignment horizontal="center" wrapText="1"/>
    </xf>
    <xf numFmtId="49" fontId="20" fillId="0" borderId="90" xfId="43" applyNumberFormat="1" applyFont="1" applyBorder="1" applyAlignment="1" applyProtection="1">
      <alignment horizontal="center" vertical="center" wrapText="1"/>
    </xf>
    <xf numFmtId="49" fontId="20" fillId="0" borderId="70" xfId="63" applyNumberFormat="1" applyFont="1" applyBorder="1" applyProtection="1">
      <alignment horizontal="center" wrapText="1"/>
    </xf>
    <xf numFmtId="49" fontId="20" fillId="0" borderId="91" xfId="43" applyNumberFormat="1" applyFont="1" applyBorder="1" applyAlignment="1" applyProtection="1">
      <alignment horizontal="center" vertical="center" wrapText="1"/>
    </xf>
    <xf numFmtId="0" fontId="20" fillId="0" borderId="51" xfId="62" applyNumberFormat="1" applyFont="1" applyBorder="1" applyAlignment="1" applyProtection="1">
      <alignment horizontal="left" vertical="top" wrapText="1"/>
    </xf>
    <xf numFmtId="0" fontId="20" fillId="0" borderId="89" xfId="43" applyNumberFormat="1" applyFont="1" applyBorder="1" applyAlignment="1" applyProtection="1">
      <alignment horizontal="left" vertical="top" wrapText="1"/>
    </xf>
    <xf numFmtId="0" fontId="20" fillId="0" borderId="62" xfId="69" applyNumberFormat="1" applyFont="1" applyBorder="1" applyAlignment="1" applyProtection="1">
      <alignment horizontal="left" vertical="top" wrapText="1"/>
    </xf>
    <xf numFmtId="0" fontId="20" fillId="0" borderId="54" xfId="69" applyNumberFormat="1" applyFont="1" applyBorder="1" applyAlignment="1" applyProtection="1">
      <alignment horizontal="left" vertical="top" wrapText="1"/>
    </xf>
    <xf numFmtId="0" fontId="20" fillId="0" borderId="87" xfId="69" applyNumberFormat="1" applyFont="1" applyBorder="1" applyAlignment="1" applyProtection="1">
      <alignment horizontal="left" vertical="top" wrapText="1"/>
    </xf>
    <xf numFmtId="0" fontId="20" fillId="0" borderId="59" xfId="69" applyNumberFormat="1" applyFont="1" applyBorder="1" applyAlignment="1" applyProtection="1">
      <alignment horizontal="left" vertical="top" wrapText="1"/>
    </xf>
    <xf numFmtId="0" fontId="20" fillId="0" borderId="88" xfId="69" applyNumberFormat="1" applyFont="1" applyBorder="1" applyAlignment="1" applyProtection="1">
      <alignment horizontal="left" vertical="top" wrapText="1"/>
    </xf>
    <xf numFmtId="0" fontId="20" fillId="0" borderId="59" xfId="71" applyNumberFormat="1" applyFont="1" applyBorder="1" applyAlignment="1" applyProtection="1">
      <alignment vertical="top"/>
    </xf>
    <xf numFmtId="0" fontId="27" fillId="0" borderId="71" xfId="73" applyNumberFormat="1" applyFont="1" applyBorder="1" applyAlignment="1" applyProtection="1">
      <alignment horizontal="left" vertical="top" wrapText="1"/>
    </xf>
    <xf numFmtId="0" fontId="25" fillId="0" borderId="1" xfId="81" applyNumberFormat="1" applyFont="1" applyAlignment="1" applyProtection="1">
      <alignment horizontal="center" vertical="center" wrapText="1"/>
    </xf>
    <xf numFmtId="0" fontId="25" fillId="0" borderId="1" xfId="81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49" fontId="20" fillId="0" borderId="92" xfId="37" applyNumberFormat="1" applyFont="1" applyBorder="1" applyAlignment="1" applyProtection="1">
      <alignment horizontal="center" vertical="center" wrapText="1"/>
    </xf>
    <xf numFmtId="0" fontId="21" fillId="0" borderId="93" xfId="30" applyNumberFormat="1" applyFont="1" applyBorder="1" applyAlignment="1" applyProtection="1">
      <alignment horizontal="center" vertical="center" wrapText="1"/>
    </xf>
    <xf numFmtId="0" fontId="20" fillId="0" borderId="16" xfId="37" applyFont="1" applyBorder="1" applyAlignment="1" applyProtection="1">
      <alignment horizontal="center" vertical="center" wrapText="1"/>
      <protection locked="0"/>
    </xf>
    <xf numFmtId="49" fontId="20" fillId="0" borderId="24" xfId="3" applyNumberFormat="1" applyFont="1" applyBorder="1" applyAlignment="1" applyProtection="1">
      <alignment horizontal="center" vertical="center" wrapText="1"/>
    </xf>
    <xf numFmtId="49" fontId="20" fillId="0" borderId="65" xfId="43" applyNumberFormat="1" applyFont="1" applyBorder="1" applyAlignment="1" applyProtection="1">
      <alignment horizontal="center" vertical="center" wrapText="1"/>
    </xf>
    <xf numFmtId="0" fontId="4" fillId="0" borderId="75" xfId="98" applyNumberFormat="1" applyBorder="1" applyProtection="1"/>
    <xf numFmtId="49" fontId="20" fillId="0" borderId="70" xfId="39" applyNumberFormat="1" applyFont="1" applyBorder="1" applyProtection="1">
      <alignment horizontal="center"/>
    </xf>
    <xf numFmtId="49" fontId="20" fillId="0" borderId="70" xfId="90" applyNumberFormat="1" applyFont="1" applyBorder="1" applyProtection="1">
      <alignment horizontal="center"/>
    </xf>
    <xf numFmtId="49" fontId="20" fillId="0" borderId="70" xfId="96" applyNumberFormat="1" applyFont="1" applyBorder="1" applyProtection="1">
      <alignment horizontal="center" shrinkToFit="1"/>
    </xf>
    <xf numFmtId="49" fontId="20" fillId="0" borderId="91" xfId="45" applyNumberFormat="1" applyFont="1" applyBorder="1" applyProtection="1">
      <alignment horizontal="center"/>
    </xf>
    <xf numFmtId="49" fontId="20" fillId="0" borderId="55" xfId="45" applyNumberFormat="1" applyFont="1" applyBorder="1" applyProtection="1">
      <alignment horizontal="center"/>
    </xf>
    <xf numFmtId="0" fontId="20" fillId="0" borderId="55" xfId="86" applyNumberFormat="1" applyFont="1" applyBorder="1" applyProtection="1"/>
    <xf numFmtId="49" fontId="20" fillId="0" borderId="96" xfId="96" applyNumberFormat="1" applyFont="1" applyBorder="1" applyProtection="1">
      <alignment horizontal="center" shrinkToFit="1"/>
    </xf>
    <xf numFmtId="49" fontId="20" fillId="0" borderId="96" xfId="90" applyNumberFormat="1" applyFont="1" applyBorder="1" applyProtection="1">
      <alignment horizontal="center"/>
    </xf>
    <xf numFmtId="0" fontId="20" fillId="0" borderId="61" xfId="62" applyNumberFormat="1" applyFont="1" applyBorder="1" applyAlignment="1" applyProtection="1">
      <alignment horizontal="left" vertical="top" wrapText="1"/>
    </xf>
    <xf numFmtId="0" fontId="20" fillId="0" borderId="94" xfId="84" applyNumberFormat="1" applyFont="1" applyBorder="1" applyAlignment="1" applyProtection="1">
      <alignment horizontal="left" vertical="top" wrapText="1"/>
    </xf>
    <xf numFmtId="0" fontId="20" fillId="0" borderId="94" xfId="88" applyNumberFormat="1" applyFont="1" applyBorder="1" applyAlignment="1" applyProtection="1">
      <alignment horizontal="left" vertical="top" wrapText="1"/>
    </xf>
    <xf numFmtId="0" fontId="20" fillId="0" borderId="85" xfId="92" applyNumberFormat="1" applyFont="1" applyBorder="1" applyAlignment="1" applyProtection="1">
      <alignment horizontal="left" vertical="top" wrapText="1"/>
    </xf>
    <xf numFmtId="0" fontId="20" fillId="0" borderId="85" xfId="94" applyNumberFormat="1" applyFont="1" applyBorder="1" applyAlignment="1" applyProtection="1">
      <alignment horizontal="left" vertical="top" wrapText="1"/>
    </xf>
    <xf numFmtId="0" fontId="20" fillId="0" borderId="89" xfId="94" applyNumberFormat="1" applyFont="1" applyBorder="1" applyAlignment="1" applyProtection="1">
      <alignment horizontal="left" vertical="top" wrapText="1"/>
    </xf>
    <xf numFmtId="0" fontId="20" fillId="0" borderId="94" xfId="94" applyNumberFormat="1" applyFont="1" applyBorder="1" applyAlignment="1" applyProtection="1">
      <alignment horizontal="left" vertical="top" wrapText="1"/>
    </xf>
    <xf numFmtId="0" fontId="20" fillId="0" borderId="95" xfId="94" applyNumberFormat="1" applyFont="1" applyBorder="1" applyAlignment="1" applyProtection="1">
      <alignment horizontal="left" vertical="top" wrapText="1"/>
    </xf>
    <xf numFmtId="0" fontId="20" fillId="0" borderId="85" xfId="88" applyNumberFormat="1" applyFont="1" applyBorder="1" applyAlignment="1" applyProtection="1">
      <alignment horizontal="left" vertical="top" wrapText="1"/>
    </xf>
    <xf numFmtId="0" fontId="20" fillId="0" borderId="89" xfId="92" applyNumberFormat="1" applyFont="1" applyBorder="1" applyAlignment="1" applyProtection="1">
      <alignment horizontal="left" vertical="top" wrapText="1"/>
    </xf>
    <xf numFmtId="0" fontId="20" fillId="0" borderId="97" xfId="94" applyNumberFormat="1" applyFont="1" applyBorder="1" applyAlignment="1" applyProtection="1">
      <alignment horizontal="left" vertical="top" wrapText="1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0"/>
  <sheetViews>
    <sheetView tabSelected="1" zoomScaleNormal="100" zoomScaleSheetLayoutView="100" workbookViewId="0">
      <selection activeCell="I71" sqref="I71"/>
    </sheetView>
  </sheetViews>
  <sheetFormatPr defaultRowHeight="15" x14ac:dyDescent="0.25"/>
  <cols>
    <col min="1" max="1" width="0.85546875" style="1" customWidth="1"/>
    <col min="2" max="2" width="61.5703125" style="1" customWidth="1"/>
    <col min="3" max="3" width="22.85546875" style="1" customWidth="1"/>
    <col min="4" max="4" width="13.42578125" style="1" customWidth="1"/>
    <col min="5" max="5" width="13.85546875" style="1" customWidth="1"/>
    <col min="6" max="6" width="11.42578125" style="1" customWidth="1"/>
    <col min="7" max="7" width="9.7109375" style="1" customWidth="1"/>
    <col min="8" max="16384" width="9.140625" style="1"/>
  </cols>
  <sheetData>
    <row r="1" spans="1:7" x14ac:dyDescent="0.25">
      <c r="C1" s="9"/>
      <c r="D1" s="22" t="s">
        <v>723</v>
      </c>
      <c r="E1" s="23"/>
      <c r="F1" s="23"/>
    </row>
    <row r="2" spans="1:7" x14ac:dyDescent="0.25">
      <c r="C2" s="9"/>
      <c r="D2" s="22" t="s">
        <v>724</v>
      </c>
      <c r="E2" s="24"/>
      <c r="F2" s="24"/>
    </row>
    <row r="3" spans="1:7" x14ac:dyDescent="0.25">
      <c r="C3" s="9"/>
      <c r="D3" s="22" t="s">
        <v>725</v>
      </c>
      <c r="E3" s="24"/>
      <c r="F3" s="24"/>
    </row>
    <row r="4" spans="1:7" ht="18.75" customHeight="1" x14ac:dyDescent="0.25">
      <c r="B4" s="2"/>
      <c r="C4" s="22" t="s">
        <v>726</v>
      </c>
      <c r="D4" s="25"/>
      <c r="E4" s="25"/>
      <c r="F4" s="25"/>
      <c r="G4" s="3"/>
    </row>
    <row r="5" spans="1:7" ht="15" customHeight="1" x14ac:dyDescent="0.25">
      <c r="B5" s="9"/>
      <c r="C5" s="9"/>
      <c r="D5" s="9"/>
      <c r="E5" s="3"/>
      <c r="F5" s="3"/>
      <c r="G5" s="3"/>
    </row>
    <row r="6" spans="1:7" ht="41.25" customHeight="1" x14ac:dyDescent="0.3">
      <c r="B6" s="26" t="s">
        <v>727</v>
      </c>
      <c r="C6" s="27"/>
      <c r="D6" s="27"/>
      <c r="E6" s="27"/>
      <c r="F6" s="27"/>
      <c r="G6" s="3"/>
    </row>
    <row r="7" spans="1:7" ht="25.5" customHeight="1" x14ac:dyDescent="0.25">
      <c r="B7" s="28" t="s">
        <v>728</v>
      </c>
      <c r="C7" s="29"/>
      <c r="D7" s="29"/>
      <c r="E7" s="29"/>
      <c r="F7" s="29"/>
      <c r="G7" s="3"/>
    </row>
    <row r="8" spans="1:7" ht="15.75" customHeight="1" thickBot="1" x14ac:dyDescent="0.3">
      <c r="B8" s="68" t="s">
        <v>733</v>
      </c>
      <c r="C8" s="5"/>
      <c r="D8" s="8"/>
      <c r="E8" s="3"/>
      <c r="F8" s="30" t="s">
        <v>729</v>
      </c>
      <c r="G8" s="3"/>
    </row>
    <row r="9" spans="1:7" ht="20.25" customHeight="1" x14ac:dyDescent="0.25">
      <c r="B9" s="31" t="s">
        <v>0</v>
      </c>
      <c r="C9" s="32" t="s">
        <v>1</v>
      </c>
      <c r="D9" s="33" t="s">
        <v>730</v>
      </c>
      <c r="E9" s="34"/>
      <c r="F9" s="35"/>
      <c r="G9" s="4"/>
    </row>
    <row r="10" spans="1:7" ht="29.25" customHeight="1" x14ac:dyDescent="0.25">
      <c r="B10" s="36"/>
      <c r="C10" s="37"/>
      <c r="D10" s="38" t="s">
        <v>731</v>
      </c>
      <c r="E10" s="39" t="s">
        <v>2</v>
      </c>
      <c r="F10" s="40" t="s">
        <v>732</v>
      </c>
      <c r="G10" s="4"/>
    </row>
    <row r="11" spans="1:7" ht="11.45" customHeight="1" x14ac:dyDescent="0.25">
      <c r="B11" s="41" t="s">
        <v>3</v>
      </c>
      <c r="C11" s="45" t="s">
        <v>4</v>
      </c>
      <c r="D11" s="42" t="s">
        <v>5</v>
      </c>
      <c r="E11" s="42" t="s">
        <v>6</v>
      </c>
      <c r="F11" s="43" t="s">
        <v>7</v>
      </c>
      <c r="G11" s="4"/>
    </row>
    <row r="12" spans="1:7" ht="21.75" customHeight="1" x14ac:dyDescent="0.25">
      <c r="A12" s="44"/>
      <c r="B12" s="46" t="s">
        <v>8</v>
      </c>
      <c r="C12" s="47" t="s">
        <v>9</v>
      </c>
      <c r="D12" s="48">
        <v>642407350.12</v>
      </c>
      <c r="E12" s="48">
        <v>455443811.07999998</v>
      </c>
      <c r="F12" s="49">
        <f>E12/D12*100</f>
        <v>70.896419693038112</v>
      </c>
      <c r="G12" s="6"/>
    </row>
    <row r="13" spans="1:7" ht="15" customHeight="1" x14ac:dyDescent="0.25">
      <c r="A13" s="44"/>
      <c r="B13" s="50" t="s">
        <v>11</v>
      </c>
      <c r="C13" s="51"/>
      <c r="D13" s="52"/>
      <c r="E13" s="52"/>
      <c r="F13" s="49"/>
      <c r="G13" s="6"/>
    </row>
    <row r="14" spans="1:7" x14ac:dyDescent="0.25">
      <c r="A14" s="44"/>
      <c r="B14" s="53" t="s">
        <v>12</v>
      </c>
      <c r="C14" s="54" t="s">
        <v>13</v>
      </c>
      <c r="D14" s="48">
        <v>122562100</v>
      </c>
      <c r="E14" s="48">
        <v>81177173.489999995</v>
      </c>
      <c r="F14" s="49">
        <f t="shared" ref="F14:F65" si="0">E14/D14*100</f>
        <v>66.233504068549735</v>
      </c>
      <c r="G14" s="6"/>
    </row>
    <row r="15" spans="1:7" x14ac:dyDescent="0.25">
      <c r="A15" s="44"/>
      <c r="B15" s="53" t="s">
        <v>14</v>
      </c>
      <c r="C15" s="54" t="s">
        <v>15</v>
      </c>
      <c r="D15" s="48">
        <v>80477200</v>
      </c>
      <c r="E15" s="48">
        <v>54102855.609999999</v>
      </c>
      <c r="F15" s="49">
        <f t="shared" si="0"/>
        <v>67.227557134194527</v>
      </c>
      <c r="G15" s="6"/>
    </row>
    <row r="16" spans="1:7" x14ac:dyDescent="0.25">
      <c r="A16" s="44"/>
      <c r="B16" s="53" t="s">
        <v>16</v>
      </c>
      <c r="C16" s="54" t="s">
        <v>17</v>
      </c>
      <c r="D16" s="48">
        <v>80477200</v>
      </c>
      <c r="E16" s="48">
        <v>54102855.609999999</v>
      </c>
      <c r="F16" s="49">
        <f t="shared" si="0"/>
        <v>67.227557134194527</v>
      </c>
      <c r="G16" s="6"/>
    </row>
    <row r="17" spans="1:7" ht="48.75" customHeight="1" x14ac:dyDescent="0.25">
      <c r="A17" s="44"/>
      <c r="B17" s="53" t="s">
        <v>18</v>
      </c>
      <c r="C17" s="54" t="s">
        <v>19</v>
      </c>
      <c r="D17" s="48">
        <v>79319800</v>
      </c>
      <c r="E17" s="48">
        <v>52993763.960000001</v>
      </c>
      <c r="F17" s="49">
        <f t="shared" si="0"/>
        <v>66.810259178666612</v>
      </c>
      <c r="G17" s="6"/>
    </row>
    <row r="18" spans="1:7" ht="75" customHeight="1" x14ac:dyDescent="0.25">
      <c r="A18" s="44"/>
      <c r="B18" s="53" t="s">
        <v>20</v>
      </c>
      <c r="C18" s="54" t="s">
        <v>21</v>
      </c>
      <c r="D18" s="48">
        <v>113400</v>
      </c>
      <c r="E18" s="48">
        <v>307243.58</v>
      </c>
      <c r="F18" s="49">
        <f t="shared" si="0"/>
        <v>270.93790123456796</v>
      </c>
      <c r="G18" s="6"/>
    </row>
    <row r="19" spans="1:7" ht="37.5" customHeight="1" x14ac:dyDescent="0.25">
      <c r="A19" s="44"/>
      <c r="B19" s="53" t="s">
        <v>22</v>
      </c>
      <c r="C19" s="54" t="s">
        <v>23</v>
      </c>
      <c r="D19" s="48">
        <v>492800</v>
      </c>
      <c r="E19" s="48">
        <v>612645.67000000004</v>
      </c>
      <c r="F19" s="49">
        <f t="shared" si="0"/>
        <v>124.31933238636364</v>
      </c>
      <c r="G19" s="6"/>
    </row>
    <row r="20" spans="1:7" ht="62.25" customHeight="1" x14ac:dyDescent="0.25">
      <c r="A20" s="44"/>
      <c r="B20" s="53" t="s">
        <v>24</v>
      </c>
      <c r="C20" s="54" t="s">
        <v>25</v>
      </c>
      <c r="D20" s="48">
        <v>551200</v>
      </c>
      <c r="E20" s="48">
        <v>189202.4</v>
      </c>
      <c r="F20" s="49">
        <f t="shared" si="0"/>
        <v>34.325544267053701</v>
      </c>
      <c r="G20" s="6"/>
    </row>
    <row r="21" spans="1:7" ht="27" customHeight="1" x14ac:dyDescent="0.25">
      <c r="A21" s="44"/>
      <c r="B21" s="53" t="s">
        <v>26</v>
      </c>
      <c r="C21" s="54" t="s">
        <v>27</v>
      </c>
      <c r="D21" s="48">
        <v>10370800</v>
      </c>
      <c r="E21" s="48">
        <v>6843048.5</v>
      </c>
      <c r="F21" s="49">
        <f t="shared" si="0"/>
        <v>65.98380549234389</v>
      </c>
      <c r="G21" s="6"/>
    </row>
    <row r="22" spans="1:7" ht="25.5" customHeight="1" x14ac:dyDescent="0.25">
      <c r="A22" s="44"/>
      <c r="B22" s="53" t="s">
        <v>28</v>
      </c>
      <c r="C22" s="54" t="s">
        <v>29</v>
      </c>
      <c r="D22" s="48">
        <v>10370800</v>
      </c>
      <c r="E22" s="48">
        <v>6843048.5</v>
      </c>
      <c r="F22" s="49">
        <f t="shared" si="0"/>
        <v>65.98380549234389</v>
      </c>
      <c r="G22" s="6"/>
    </row>
    <row r="23" spans="1:7" ht="50.25" customHeight="1" x14ac:dyDescent="0.25">
      <c r="A23" s="44"/>
      <c r="B23" s="53" t="s">
        <v>30</v>
      </c>
      <c r="C23" s="54" t="s">
        <v>31</v>
      </c>
      <c r="D23" s="48">
        <v>4752300</v>
      </c>
      <c r="E23" s="48">
        <v>3190282.43</v>
      </c>
      <c r="F23" s="49">
        <f t="shared" si="0"/>
        <v>67.131334932558971</v>
      </c>
      <c r="G23" s="6"/>
    </row>
    <row r="24" spans="1:7" ht="75" customHeight="1" x14ac:dyDescent="0.25">
      <c r="A24" s="44"/>
      <c r="B24" s="53" t="s">
        <v>32</v>
      </c>
      <c r="C24" s="54" t="s">
        <v>33</v>
      </c>
      <c r="D24" s="48">
        <v>4752300</v>
      </c>
      <c r="E24" s="48">
        <v>3190282.43</v>
      </c>
      <c r="F24" s="49">
        <f t="shared" si="0"/>
        <v>67.131334932558971</v>
      </c>
      <c r="G24" s="6"/>
    </row>
    <row r="25" spans="1:7" ht="63" customHeight="1" x14ac:dyDescent="0.25">
      <c r="A25" s="44"/>
      <c r="B25" s="53" t="s">
        <v>34</v>
      </c>
      <c r="C25" s="54" t="s">
        <v>35</v>
      </c>
      <c r="D25" s="48">
        <v>24400</v>
      </c>
      <c r="E25" s="48">
        <v>22024.37</v>
      </c>
      <c r="F25" s="49">
        <f t="shared" si="0"/>
        <v>90.263811475409824</v>
      </c>
      <c r="G25" s="6"/>
    </row>
    <row r="26" spans="1:7" ht="87" customHeight="1" x14ac:dyDescent="0.25">
      <c r="A26" s="44"/>
      <c r="B26" s="53" t="s">
        <v>36</v>
      </c>
      <c r="C26" s="54" t="s">
        <v>37</v>
      </c>
      <c r="D26" s="48">
        <v>24400</v>
      </c>
      <c r="E26" s="48">
        <v>22024.37</v>
      </c>
      <c r="F26" s="49">
        <f t="shared" si="0"/>
        <v>90.263811475409824</v>
      </c>
      <c r="G26" s="6"/>
    </row>
    <row r="27" spans="1:7" ht="51" customHeight="1" x14ac:dyDescent="0.25">
      <c r="A27" s="44"/>
      <c r="B27" s="53" t="s">
        <v>38</v>
      </c>
      <c r="C27" s="54" t="s">
        <v>39</v>
      </c>
      <c r="D27" s="48">
        <v>6207400</v>
      </c>
      <c r="E27" s="48">
        <v>4253892.03</v>
      </c>
      <c r="F27" s="49">
        <f t="shared" si="0"/>
        <v>68.529368656764518</v>
      </c>
      <c r="G27" s="6"/>
    </row>
    <row r="28" spans="1:7" ht="75" customHeight="1" x14ac:dyDescent="0.25">
      <c r="A28" s="44"/>
      <c r="B28" s="53" t="s">
        <v>40</v>
      </c>
      <c r="C28" s="54" t="s">
        <v>41</v>
      </c>
      <c r="D28" s="48">
        <v>6207400</v>
      </c>
      <c r="E28" s="48">
        <v>4253892.03</v>
      </c>
      <c r="F28" s="49">
        <f t="shared" si="0"/>
        <v>68.529368656764518</v>
      </c>
      <c r="G28" s="6"/>
    </row>
    <row r="29" spans="1:7" ht="50.25" customHeight="1" x14ac:dyDescent="0.25">
      <c r="A29" s="44"/>
      <c r="B29" s="53" t="s">
        <v>42</v>
      </c>
      <c r="C29" s="54" t="s">
        <v>43</v>
      </c>
      <c r="D29" s="48">
        <v>-613300</v>
      </c>
      <c r="E29" s="48">
        <v>-623150.32999999996</v>
      </c>
      <c r="F29" s="49">
        <f t="shared" si="0"/>
        <v>101.60611935431272</v>
      </c>
      <c r="G29" s="6"/>
    </row>
    <row r="30" spans="1:7" ht="76.5" customHeight="1" x14ac:dyDescent="0.25">
      <c r="A30" s="44"/>
      <c r="B30" s="53" t="s">
        <v>44</v>
      </c>
      <c r="C30" s="54" t="s">
        <v>45</v>
      </c>
      <c r="D30" s="48">
        <v>-613300</v>
      </c>
      <c r="E30" s="48">
        <v>-623150.32999999996</v>
      </c>
      <c r="F30" s="49">
        <f t="shared" si="0"/>
        <v>101.60611935431272</v>
      </c>
      <c r="G30" s="6"/>
    </row>
    <row r="31" spans="1:7" x14ac:dyDescent="0.25">
      <c r="A31" s="44"/>
      <c r="B31" s="53" t="s">
        <v>46</v>
      </c>
      <c r="C31" s="54" t="s">
        <v>47</v>
      </c>
      <c r="D31" s="48">
        <v>10541800</v>
      </c>
      <c r="E31" s="48">
        <v>7968887.3600000003</v>
      </c>
      <c r="F31" s="49">
        <f t="shared" si="0"/>
        <v>75.593232275323004</v>
      </c>
      <c r="G31" s="6"/>
    </row>
    <row r="32" spans="1:7" ht="24.75" customHeight="1" x14ac:dyDescent="0.25">
      <c r="A32" s="44"/>
      <c r="B32" s="53" t="s">
        <v>48</v>
      </c>
      <c r="C32" s="54" t="s">
        <v>49</v>
      </c>
      <c r="D32" s="48">
        <v>1721800</v>
      </c>
      <c r="E32" s="48">
        <v>1027218.73</v>
      </c>
      <c r="F32" s="49">
        <f t="shared" si="0"/>
        <v>59.659584736903234</v>
      </c>
      <c r="G32" s="6"/>
    </row>
    <row r="33" spans="1:7" ht="26.25" customHeight="1" x14ac:dyDescent="0.25">
      <c r="A33" s="44"/>
      <c r="B33" s="53" t="s">
        <v>50</v>
      </c>
      <c r="C33" s="54" t="s">
        <v>51</v>
      </c>
      <c r="D33" s="48">
        <v>1551800</v>
      </c>
      <c r="E33" s="48">
        <v>883821.45</v>
      </c>
      <c r="F33" s="49">
        <f t="shared" si="0"/>
        <v>56.954597886325551</v>
      </c>
      <c r="G33" s="6"/>
    </row>
    <row r="34" spans="1:7" ht="24" x14ac:dyDescent="0.25">
      <c r="A34" s="44"/>
      <c r="B34" s="53" t="s">
        <v>50</v>
      </c>
      <c r="C34" s="54" t="s">
        <v>52</v>
      </c>
      <c r="D34" s="48">
        <v>1551800</v>
      </c>
      <c r="E34" s="48">
        <v>883821.45</v>
      </c>
      <c r="F34" s="49">
        <f t="shared" si="0"/>
        <v>56.954597886325551</v>
      </c>
      <c r="G34" s="6"/>
    </row>
    <row r="35" spans="1:7" ht="27.75" customHeight="1" x14ac:dyDescent="0.25">
      <c r="A35" s="44"/>
      <c r="B35" s="53" t="s">
        <v>53</v>
      </c>
      <c r="C35" s="54" t="s">
        <v>54</v>
      </c>
      <c r="D35" s="48">
        <v>170000</v>
      </c>
      <c r="E35" s="48">
        <v>143397.28</v>
      </c>
      <c r="F35" s="49">
        <f t="shared" si="0"/>
        <v>84.351341176470584</v>
      </c>
      <c r="G35" s="6"/>
    </row>
    <row r="36" spans="1:7" ht="51.75" customHeight="1" x14ac:dyDescent="0.25">
      <c r="A36" s="44"/>
      <c r="B36" s="53" t="s">
        <v>55</v>
      </c>
      <c r="C36" s="54" t="s">
        <v>56</v>
      </c>
      <c r="D36" s="48">
        <v>170000</v>
      </c>
      <c r="E36" s="48">
        <v>143397.28</v>
      </c>
      <c r="F36" s="49">
        <f t="shared" si="0"/>
        <v>84.351341176470584</v>
      </c>
      <c r="G36" s="6"/>
    </row>
    <row r="37" spans="1:7" ht="15" customHeight="1" x14ac:dyDescent="0.25">
      <c r="A37" s="44"/>
      <c r="B37" s="53" t="s">
        <v>57</v>
      </c>
      <c r="C37" s="54" t="s">
        <v>58</v>
      </c>
      <c r="D37" s="48">
        <v>5838000</v>
      </c>
      <c r="E37" s="48">
        <v>4128017.46</v>
      </c>
      <c r="F37" s="49">
        <f t="shared" si="0"/>
        <v>70.709446043165471</v>
      </c>
      <c r="G37" s="6"/>
    </row>
    <row r="38" spans="1:7" ht="14.25" customHeight="1" x14ac:dyDescent="0.25">
      <c r="A38" s="44"/>
      <c r="B38" s="53" t="s">
        <v>57</v>
      </c>
      <c r="C38" s="54" t="s">
        <v>59</v>
      </c>
      <c r="D38" s="48">
        <v>5838000</v>
      </c>
      <c r="E38" s="48">
        <v>4127962.84</v>
      </c>
      <c r="F38" s="49">
        <f t="shared" si="0"/>
        <v>70.708510448783827</v>
      </c>
      <c r="G38" s="6"/>
    </row>
    <row r="39" spans="1:7" ht="27.75" customHeight="1" x14ac:dyDescent="0.25">
      <c r="A39" s="44"/>
      <c r="B39" s="53" t="s">
        <v>60</v>
      </c>
      <c r="C39" s="54" t="s">
        <v>61</v>
      </c>
      <c r="D39" s="48" t="s">
        <v>10</v>
      </c>
      <c r="E39" s="48">
        <v>54.62</v>
      </c>
      <c r="F39" s="49">
        <v>0</v>
      </c>
      <c r="G39" s="6"/>
    </row>
    <row r="40" spans="1:7" x14ac:dyDescent="0.25">
      <c r="A40" s="44"/>
      <c r="B40" s="53" t="s">
        <v>62</v>
      </c>
      <c r="C40" s="54" t="s">
        <v>63</v>
      </c>
      <c r="D40" s="48">
        <v>2561400</v>
      </c>
      <c r="E40" s="48">
        <v>2570307.9900000002</v>
      </c>
      <c r="F40" s="49">
        <f t="shared" si="0"/>
        <v>100.34777816818928</v>
      </c>
      <c r="G40" s="6"/>
    </row>
    <row r="41" spans="1:7" x14ac:dyDescent="0.25">
      <c r="A41" s="44"/>
      <c r="B41" s="53" t="s">
        <v>62</v>
      </c>
      <c r="C41" s="54" t="s">
        <v>64</v>
      </c>
      <c r="D41" s="48">
        <v>2561400</v>
      </c>
      <c r="E41" s="48">
        <v>2570307.9900000002</v>
      </c>
      <c r="F41" s="49">
        <f t="shared" si="0"/>
        <v>100.34777816818928</v>
      </c>
      <c r="G41" s="6"/>
    </row>
    <row r="42" spans="1:7" ht="24" x14ac:dyDescent="0.25">
      <c r="A42" s="44"/>
      <c r="B42" s="53" t="s">
        <v>65</v>
      </c>
      <c r="C42" s="54" t="s">
        <v>66</v>
      </c>
      <c r="D42" s="48">
        <v>420600</v>
      </c>
      <c r="E42" s="48">
        <v>243343.18</v>
      </c>
      <c r="F42" s="49">
        <f t="shared" si="0"/>
        <v>57.85620066571564</v>
      </c>
      <c r="G42" s="6"/>
    </row>
    <row r="43" spans="1:7" ht="27.75" customHeight="1" x14ac:dyDescent="0.25">
      <c r="A43" s="44"/>
      <c r="B43" s="53" t="s">
        <v>734</v>
      </c>
      <c r="C43" s="54" t="s">
        <v>67</v>
      </c>
      <c r="D43" s="48">
        <v>420600</v>
      </c>
      <c r="E43" s="48">
        <v>243343.18</v>
      </c>
      <c r="F43" s="49">
        <f t="shared" si="0"/>
        <v>57.85620066571564</v>
      </c>
      <c r="G43" s="6"/>
    </row>
    <row r="44" spans="1:7" x14ac:dyDescent="0.25">
      <c r="A44" s="44"/>
      <c r="B44" s="53" t="s">
        <v>68</v>
      </c>
      <c r="C44" s="54" t="s">
        <v>69</v>
      </c>
      <c r="D44" s="48">
        <v>4133500</v>
      </c>
      <c r="E44" s="48">
        <v>2714176.6</v>
      </c>
      <c r="F44" s="49">
        <f t="shared" si="0"/>
        <v>65.662915205032064</v>
      </c>
      <c r="G44" s="6"/>
    </row>
    <row r="45" spans="1:7" ht="24" x14ac:dyDescent="0.25">
      <c r="A45" s="44"/>
      <c r="B45" s="53" t="s">
        <v>70</v>
      </c>
      <c r="C45" s="54" t="s">
        <v>71</v>
      </c>
      <c r="D45" s="48">
        <v>3648500</v>
      </c>
      <c r="E45" s="48">
        <v>2218676.6</v>
      </c>
      <c r="F45" s="49">
        <f t="shared" si="0"/>
        <v>60.81065095244621</v>
      </c>
      <c r="G45" s="6"/>
    </row>
    <row r="46" spans="1:7" ht="36" x14ac:dyDescent="0.25">
      <c r="A46" s="44"/>
      <c r="B46" s="53" t="s">
        <v>72</v>
      </c>
      <c r="C46" s="54" t="s">
        <v>73</v>
      </c>
      <c r="D46" s="48">
        <v>3648500</v>
      </c>
      <c r="E46" s="48">
        <v>2218676.6</v>
      </c>
      <c r="F46" s="49">
        <f t="shared" si="0"/>
        <v>60.81065095244621</v>
      </c>
      <c r="G46" s="6"/>
    </row>
    <row r="47" spans="1:7" ht="25.5" customHeight="1" x14ac:dyDescent="0.25">
      <c r="A47" s="44"/>
      <c r="B47" s="53" t="s">
        <v>74</v>
      </c>
      <c r="C47" s="54" t="s">
        <v>75</v>
      </c>
      <c r="D47" s="48">
        <v>485000</v>
      </c>
      <c r="E47" s="48">
        <v>495500</v>
      </c>
      <c r="F47" s="49">
        <f t="shared" si="0"/>
        <v>102.16494845360825</v>
      </c>
      <c r="G47" s="6"/>
    </row>
    <row r="48" spans="1:7" ht="39" customHeight="1" x14ac:dyDescent="0.25">
      <c r="A48" s="44"/>
      <c r="B48" s="53" t="s">
        <v>76</v>
      </c>
      <c r="C48" s="54" t="s">
        <v>77</v>
      </c>
      <c r="D48" s="48">
        <v>90000</v>
      </c>
      <c r="E48" s="48">
        <v>7000</v>
      </c>
      <c r="F48" s="49">
        <f t="shared" si="0"/>
        <v>7.7777777777777777</v>
      </c>
      <c r="G48" s="6"/>
    </row>
    <row r="49" spans="1:7" ht="51.75" customHeight="1" x14ac:dyDescent="0.25">
      <c r="A49" s="44"/>
      <c r="B49" s="53" t="s">
        <v>78</v>
      </c>
      <c r="C49" s="54" t="s">
        <v>79</v>
      </c>
      <c r="D49" s="48">
        <v>90000</v>
      </c>
      <c r="E49" s="48">
        <v>7000</v>
      </c>
      <c r="F49" s="49">
        <f t="shared" si="0"/>
        <v>7.7777777777777777</v>
      </c>
      <c r="G49" s="6"/>
    </row>
    <row r="50" spans="1:7" ht="49.5" customHeight="1" x14ac:dyDescent="0.25">
      <c r="A50" s="44"/>
      <c r="B50" s="53" t="s">
        <v>80</v>
      </c>
      <c r="C50" s="54" t="s">
        <v>81</v>
      </c>
      <c r="D50" s="48">
        <v>395000</v>
      </c>
      <c r="E50" s="48">
        <v>488500</v>
      </c>
      <c r="F50" s="49">
        <f t="shared" si="0"/>
        <v>123.67088607594935</v>
      </c>
      <c r="G50" s="6"/>
    </row>
    <row r="51" spans="1:7" ht="121.5" customHeight="1" x14ac:dyDescent="0.25">
      <c r="A51" s="44"/>
      <c r="B51" s="53" t="s">
        <v>82</v>
      </c>
      <c r="C51" s="54" t="s">
        <v>83</v>
      </c>
      <c r="D51" s="48">
        <v>395000</v>
      </c>
      <c r="E51" s="48">
        <v>488500</v>
      </c>
      <c r="F51" s="49">
        <f t="shared" si="0"/>
        <v>123.67088607594935</v>
      </c>
      <c r="G51" s="6"/>
    </row>
    <row r="52" spans="1:7" ht="26.25" customHeight="1" x14ac:dyDescent="0.25">
      <c r="A52" s="44"/>
      <c r="B52" s="53" t="s">
        <v>84</v>
      </c>
      <c r="C52" s="54" t="s">
        <v>85</v>
      </c>
      <c r="D52" s="48">
        <v>3227100</v>
      </c>
      <c r="E52" s="48">
        <v>1726815.77</v>
      </c>
      <c r="F52" s="49">
        <f t="shared" si="0"/>
        <v>53.509831427597533</v>
      </c>
      <c r="G52" s="6"/>
    </row>
    <row r="53" spans="1:7" ht="24" x14ac:dyDescent="0.25">
      <c r="A53" s="44"/>
      <c r="B53" s="53" t="s">
        <v>86</v>
      </c>
      <c r="C53" s="54" t="s">
        <v>87</v>
      </c>
      <c r="D53" s="48">
        <v>23900</v>
      </c>
      <c r="E53" s="48">
        <v>29.67</v>
      </c>
      <c r="F53" s="49">
        <f t="shared" si="0"/>
        <v>0.12414225941422595</v>
      </c>
      <c r="G53" s="6"/>
    </row>
    <row r="54" spans="1:7" ht="28.5" customHeight="1" x14ac:dyDescent="0.25">
      <c r="A54" s="44"/>
      <c r="B54" s="53" t="s">
        <v>88</v>
      </c>
      <c r="C54" s="54" t="s">
        <v>89</v>
      </c>
      <c r="D54" s="48">
        <v>23900</v>
      </c>
      <c r="E54" s="48">
        <v>29.67</v>
      </c>
      <c r="F54" s="49">
        <f t="shared" si="0"/>
        <v>0.12414225941422595</v>
      </c>
      <c r="G54" s="6"/>
    </row>
    <row r="55" spans="1:7" ht="63" customHeight="1" x14ac:dyDescent="0.25">
      <c r="A55" s="44"/>
      <c r="B55" s="55" t="s">
        <v>90</v>
      </c>
      <c r="C55" s="56" t="s">
        <v>91</v>
      </c>
      <c r="D55" s="48">
        <v>3203200</v>
      </c>
      <c r="E55" s="48">
        <v>1696786.1</v>
      </c>
      <c r="F55" s="49">
        <f t="shared" si="0"/>
        <v>52.971594030969037</v>
      </c>
      <c r="G55" s="6"/>
    </row>
    <row r="56" spans="1:7" ht="49.5" customHeight="1" x14ac:dyDescent="0.25">
      <c r="A56" s="44"/>
      <c r="B56" s="69" t="s">
        <v>92</v>
      </c>
      <c r="C56" s="57" t="s">
        <v>93</v>
      </c>
      <c r="D56" s="58">
        <v>2786200</v>
      </c>
      <c r="E56" s="48">
        <v>1618883.65</v>
      </c>
      <c r="F56" s="49">
        <f t="shared" si="0"/>
        <v>58.103641160002873</v>
      </c>
      <c r="G56" s="6"/>
    </row>
    <row r="57" spans="1:7" ht="63" customHeight="1" x14ac:dyDescent="0.25">
      <c r="A57" s="44"/>
      <c r="B57" s="70" t="s">
        <v>94</v>
      </c>
      <c r="C57" s="59" t="s">
        <v>95</v>
      </c>
      <c r="D57" s="58">
        <v>2786200</v>
      </c>
      <c r="E57" s="48">
        <v>1618883.65</v>
      </c>
      <c r="F57" s="49">
        <f t="shared" si="0"/>
        <v>58.103641160002873</v>
      </c>
      <c r="G57" s="6"/>
    </row>
    <row r="58" spans="1:7" ht="60" customHeight="1" x14ac:dyDescent="0.25">
      <c r="A58" s="44"/>
      <c r="B58" s="70" t="s">
        <v>96</v>
      </c>
      <c r="C58" s="59" t="s">
        <v>97</v>
      </c>
      <c r="D58" s="58">
        <v>417000</v>
      </c>
      <c r="E58" s="48">
        <v>77902.45</v>
      </c>
      <c r="F58" s="49">
        <f t="shared" si="0"/>
        <v>18.681642685851319</v>
      </c>
      <c r="G58" s="6"/>
    </row>
    <row r="59" spans="1:7" ht="48.75" customHeight="1" x14ac:dyDescent="0.25">
      <c r="A59" s="44"/>
      <c r="B59" s="70" t="s">
        <v>98</v>
      </c>
      <c r="C59" s="59" t="s">
        <v>99</v>
      </c>
      <c r="D59" s="58">
        <v>417000</v>
      </c>
      <c r="E59" s="48">
        <v>77902.45</v>
      </c>
      <c r="F59" s="49">
        <f t="shared" si="0"/>
        <v>18.681642685851319</v>
      </c>
      <c r="G59" s="6"/>
    </row>
    <row r="60" spans="1:7" ht="61.5" customHeight="1" x14ac:dyDescent="0.25">
      <c r="A60" s="44"/>
      <c r="B60" s="71" t="s">
        <v>100</v>
      </c>
      <c r="C60" s="60" t="s">
        <v>101</v>
      </c>
      <c r="D60" s="58" t="s">
        <v>10</v>
      </c>
      <c r="E60" s="48">
        <v>30000</v>
      </c>
      <c r="F60" s="49">
        <v>0</v>
      </c>
      <c r="G60" s="6"/>
    </row>
    <row r="61" spans="1:7" ht="60.75" customHeight="1" x14ac:dyDescent="0.25">
      <c r="A61" s="44"/>
      <c r="B61" s="61" t="s">
        <v>102</v>
      </c>
      <c r="C61" s="62" t="s">
        <v>103</v>
      </c>
      <c r="D61" s="48" t="s">
        <v>10</v>
      </c>
      <c r="E61" s="48">
        <v>30000</v>
      </c>
      <c r="F61" s="49">
        <v>0</v>
      </c>
      <c r="G61" s="6"/>
    </row>
    <row r="62" spans="1:7" ht="61.5" customHeight="1" x14ac:dyDescent="0.25">
      <c r="A62" s="44"/>
      <c r="B62" s="53" t="s">
        <v>104</v>
      </c>
      <c r="C62" s="54" t="s">
        <v>105</v>
      </c>
      <c r="D62" s="48" t="s">
        <v>10</v>
      </c>
      <c r="E62" s="48">
        <v>30000</v>
      </c>
      <c r="F62" s="49">
        <v>0</v>
      </c>
      <c r="G62" s="6"/>
    </row>
    <row r="63" spans="1:7" ht="14.25" customHeight="1" x14ac:dyDescent="0.25">
      <c r="A63" s="44"/>
      <c r="B63" s="53" t="s">
        <v>106</v>
      </c>
      <c r="C63" s="54" t="s">
        <v>107</v>
      </c>
      <c r="D63" s="48">
        <v>4692000</v>
      </c>
      <c r="E63" s="48">
        <v>735451.93</v>
      </c>
      <c r="F63" s="49">
        <f t="shared" si="0"/>
        <v>15.674593563512362</v>
      </c>
      <c r="G63" s="6"/>
    </row>
    <row r="64" spans="1:7" x14ac:dyDescent="0.25">
      <c r="A64" s="44"/>
      <c r="B64" s="53" t="s">
        <v>108</v>
      </c>
      <c r="C64" s="54" t="s">
        <v>109</v>
      </c>
      <c r="D64" s="48">
        <v>4692000</v>
      </c>
      <c r="E64" s="48">
        <v>735451.93</v>
      </c>
      <c r="F64" s="49">
        <f t="shared" si="0"/>
        <v>15.674593563512362</v>
      </c>
      <c r="G64" s="6"/>
    </row>
    <row r="65" spans="1:7" ht="24" x14ac:dyDescent="0.25">
      <c r="A65" s="44"/>
      <c r="B65" s="53" t="s">
        <v>744</v>
      </c>
      <c r="C65" s="54" t="s">
        <v>110</v>
      </c>
      <c r="D65" s="48">
        <v>120000</v>
      </c>
      <c r="E65" s="48">
        <v>60680.14</v>
      </c>
      <c r="F65" s="49">
        <f t="shared" si="0"/>
        <v>50.566783333333333</v>
      </c>
      <c r="G65" s="6"/>
    </row>
    <row r="66" spans="1:7" ht="15" customHeight="1" x14ac:dyDescent="0.25">
      <c r="A66" s="44"/>
      <c r="B66" s="53" t="s">
        <v>111</v>
      </c>
      <c r="C66" s="54" t="s">
        <v>112</v>
      </c>
      <c r="D66" s="48" t="s">
        <v>10</v>
      </c>
      <c r="E66" s="48">
        <v>6115.95</v>
      </c>
      <c r="F66" s="49">
        <v>0</v>
      </c>
      <c r="G66" s="6"/>
    </row>
    <row r="67" spans="1:7" ht="12" customHeight="1" x14ac:dyDescent="0.25">
      <c r="A67" s="44"/>
      <c r="B67" s="53" t="s">
        <v>113</v>
      </c>
      <c r="C67" s="54" t="s">
        <v>114</v>
      </c>
      <c r="D67" s="48">
        <v>4572000</v>
      </c>
      <c r="E67" s="48">
        <v>668655.84</v>
      </c>
      <c r="F67" s="49">
        <f t="shared" ref="F67:F121" si="1">E67/D67*100</f>
        <v>14.62501837270341</v>
      </c>
      <c r="G67" s="6"/>
    </row>
    <row r="68" spans="1:7" x14ac:dyDescent="0.25">
      <c r="A68" s="44"/>
      <c r="B68" s="53" t="s">
        <v>115</v>
      </c>
      <c r="C68" s="54" t="s">
        <v>116</v>
      </c>
      <c r="D68" s="48">
        <v>447000</v>
      </c>
      <c r="E68" s="48">
        <v>668655.84</v>
      </c>
      <c r="F68" s="49">
        <f t="shared" si="1"/>
        <v>149.58743624161073</v>
      </c>
      <c r="G68" s="6"/>
    </row>
    <row r="69" spans="1:7" x14ac:dyDescent="0.25">
      <c r="A69" s="44"/>
      <c r="B69" s="53" t="s">
        <v>117</v>
      </c>
      <c r="C69" s="54" t="s">
        <v>118</v>
      </c>
      <c r="D69" s="48">
        <v>4125000</v>
      </c>
      <c r="E69" s="48" t="s">
        <v>10</v>
      </c>
      <c r="F69" s="49">
        <v>0</v>
      </c>
      <c r="G69" s="6"/>
    </row>
    <row r="70" spans="1:7" ht="24" x14ac:dyDescent="0.25">
      <c r="A70" s="44"/>
      <c r="B70" s="53" t="s">
        <v>119</v>
      </c>
      <c r="C70" s="54" t="s">
        <v>120</v>
      </c>
      <c r="D70" s="48">
        <v>240900</v>
      </c>
      <c r="E70" s="48">
        <v>206584.83</v>
      </c>
      <c r="F70" s="49">
        <f t="shared" si="1"/>
        <v>85.755429638854281</v>
      </c>
      <c r="G70" s="6"/>
    </row>
    <row r="71" spans="1:7" x14ac:dyDescent="0.25">
      <c r="A71" s="44"/>
      <c r="B71" s="53" t="s">
        <v>121</v>
      </c>
      <c r="C71" s="54" t="s">
        <v>122</v>
      </c>
      <c r="D71" s="48">
        <v>150000</v>
      </c>
      <c r="E71" s="48">
        <v>188065.69</v>
      </c>
      <c r="F71" s="49">
        <f t="shared" si="1"/>
        <v>125.37712666666667</v>
      </c>
      <c r="G71" s="6"/>
    </row>
    <row r="72" spans="1:7" x14ac:dyDescent="0.25">
      <c r="A72" s="44"/>
      <c r="B72" s="53" t="s">
        <v>123</v>
      </c>
      <c r="C72" s="54" t="s">
        <v>124</v>
      </c>
      <c r="D72" s="48">
        <v>150000</v>
      </c>
      <c r="E72" s="48">
        <v>188065.69</v>
      </c>
      <c r="F72" s="49">
        <f t="shared" si="1"/>
        <v>125.37712666666667</v>
      </c>
      <c r="G72" s="6"/>
    </row>
    <row r="73" spans="1:7" ht="24" x14ac:dyDescent="0.25">
      <c r="A73" s="44"/>
      <c r="B73" s="53" t="s">
        <v>125</v>
      </c>
      <c r="C73" s="54" t="s">
        <v>126</v>
      </c>
      <c r="D73" s="48">
        <v>150000</v>
      </c>
      <c r="E73" s="48">
        <v>188065.69</v>
      </c>
      <c r="F73" s="49">
        <f t="shared" si="1"/>
        <v>125.37712666666667</v>
      </c>
      <c r="G73" s="6"/>
    </row>
    <row r="74" spans="1:7" x14ac:dyDescent="0.25">
      <c r="A74" s="44"/>
      <c r="B74" s="53" t="s">
        <v>127</v>
      </c>
      <c r="C74" s="54" t="s">
        <v>128</v>
      </c>
      <c r="D74" s="48">
        <v>90900</v>
      </c>
      <c r="E74" s="48">
        <v>18519.14</v>
      </c>
      <c r="F74" s="49">
        <f t="shared" si="1"/>
        <v>20.37309130913091</v>
      </c>
      <c r="G74" s="6"/>
    </row>
    <row r="75" spans="1:7" ht="14.25" customHeight="1" x14ac:dyDescent="0.25">
      <c r="A75" s="44"/>
      <c r="B75" s="53" t="s">
        <v>129</v>
      </c>
      <c r="C75" s="54" t="s">
        <v>130</v>
      </c>
      <c r="D75" s="48">
        <v>90900</v>
      </c>
      <c r="E75" s="48">
        <v>18519.14</v>
      </c>
      <c r="F75" s="49">
        <f t="shared" si="1"/>
        <v>20.37309130913091</v>
      </c>
      <c r="G75" s="6"/>
    </row>
    <row r="76" spans="1:7" ht="25.5" customHeight="1" x14ac:dyDescent="0.25">
      <c r="A76" s="44"/>
      <c r="B76" s="53" t="s">
        <v>131</v>
      </c>
      <c r="C76" s="54" t="s">
        <v>132</v>
      </c>
      <c r="D76" s="48">
        <v>90900</v>
      </c>
      <c r="E76" s="48">
        <v>18519.14</v>
      </c>
      <c r="F76" s="49">
        <f t="shared" si="1"/>
        <v>20.37309130913091</v>
      </c>
      <c r="G76" s="6"/>
    </row>
    <row r="77" spans="1:7" ht="26.25" customHeight="1" x14ac:dyDescent="0.25">
      <c r="A77" s="44"/>
      <c r="B77" s="53" t="s">
        <v>133</v>
      </c>
      <c r="C77" s="54" t="s">
        <v>134</v>
      </c>
      <c r="D77" s="48">
        <v>4364900</v>
      </c>
      <c r="E77" s="48">
        <v>2049148.83</v>
      </c>
      <c r="F77" s="49">
        <f t="shared" si="1"/>
        <v>46.946065889252907</v>
      </c>
      <c r="G77" s="6"/>
    </row>
    <row r="78" spans="1:7" ht="60" customHeight="1" x14ac:dyDescent="0.25">
      <c r="A78" s="44"/>
      <c r="B78" s="53" t="s">
        <v>135</v>
      </c>
      <c r="C78" s="54" t="s">
        <v>136</v>
      </c>
      <c r="D78" s="48">
        <v>2559500</v>
      </c>
      <c r="E78" s="48">
        <v>70000</v>
      </c>
      <c r="F78" s="49">
        <f t="shared" si="1"/>
        <v>2.7349091619456924</v>
      </c>
      <c r="G78" s="6"/>
    </row>
    <row r="79" spans="1:7" ht="72.75" customHeight="1" x14ac:dyDescent="0.25">
      <c r="A79" s="44"/>
      <c r="B79" s="53" t="s">
        <v>137</v>
      </c>
      <c r="C79" s="54" t="s">
        <v>138</v>
      </c>
      <c r="D79" s="48">
        <v>2559500</v>
      </c>
      <c r="E79" s="48">
        <v>70000</v>
      </c>
      <c r="F79" s="49">
        <f t="shared" si="1"/>
        <v>2.7349091619456924</v>
      </c>
      <c r="G79" s="6"/>
    </row>
    <row r="80" spans="1:7" ht="61.5" customHeight="1" x14ac:dyDescent="0.25">
      <c r="A80" s="44"/>
      <c r="B80" s="53" t="s">
        <v>139</v>
      </c>
      <c r="C80" s="54" t="s">
        <v>140</v>
      </c>
      <c r="D80" s="48">
        <v>70000</v>
      </c>
      <c r="E80" s="48">
        <v>70000</v>
      </c>
      <c r="F80" s="49">
        <f t="shared" si="1"/>
        <v>100</v>
      </c>
      <c r="G80" s="6"/>
    </row>
    <row r="81" spans="1:7" ht="60.75" customHeight="1" x14ac:dyDescent="0.25">
      <c r="A81" s="44"/>
      <c r="B81" s="53" t="s">
        <v>141</v>
      </c>
      <c r="C81" s="54" t="s">
        <v>142</v>
      </c>
      <c r="D81" s="48">
        <v>2489500</v>
      </c>
      <c r="E81" s="48" t="s">
        <v>10</v>
      </c>
      <c r="F81" s="49">
        <v>0</v>
      </c>
      <c r="G81" s="6"/>
    </row>
    <row r="82" spans="1:7" ht="24.75" customHeight="1" x14ac:dyDescent="0.25">
      <c r="A82" s="44"/>
      <c r="B82" s="53" t="s">
        <v>143</v>
      </c>
      <c r="C82" s="54" t="s">
        <v>144</v>
      </c>
      <c r="D82" s="48">
        <v>1805400</v>
      </c>
      <c r="E82" s="48">
        <v>1979148.83</v>
      </c>
      <c r="F82" s="49">
        <f t="shared" si="1"/>
        <v>109.62384125401574</v>
      </c>
      <c r="G82" s="6"/>
    </row>
    <row r="83" spans="1:7" ht="24.75" customHeight="1" x14ac:dyDescent="0.25">
      <c r="A83" s="44"/>
      <c r="B83" s="53" t="s">
        <v>145</v>
      </c>
      <c r="C83" s="54" t="s">
        <v>146</v>
      </c>
      <c r="D83" s="48">
        <v>1805400</v>
      </c>
      <c r="E83" s="48">
        <v>1979148.83</v>
      </c>
      <c r="F83" s="49">
        <f t="shared" si="1"/>
        <v>109.62384125401574</v>
      </c>
      <c r="G83" s="6"/>
    </row>
    <row r="84" spans="1:7" ht="38.25" customHeight="1" x14ac:dyDescent="0.25">
      <c r="A84" s="44"/>
      <c r="B84" s="53" t="s">
        <v>147</v>
      </c>
      <c r="C84" s="54" t="s">
        <v>148</v>
      </c>
      <c r="D84" s="48">
        <v>1805400</v>
      </c>
      <c r="E84" s="48">
        <v>1979148.83</v>
      </c>
      <c r="F84" s="49">
        <f t="shared" si="1"/>
        <v>109.62384125401574</v>
      </c>
      <c r="G84" s="6"/>
    </row>
    <row r="85" spans="1:7" x14ac:dyDescent="0.25">
      <c r="A85" s="44"/>
      <c r="B85" s="53" t="s">
        <v>149</v>
      </c>
      <c r="C85" s="54" t="s">
        <v>150</v>
      </c>
      <c r="D85" s="48">
        <v>4093500</v>
      </c>
      <c r="E85" s="48">
        <v>4212472.4800000004</v>
      </c>
      <c r="F85" s="49">
        <f t="shared" si="1"/>
        <v>102.90637547331136</v>
      </c>
      <c r="G85" s="6"/>
    </row>
    <row r="86" spans="1:7" ht="24.75" customHeight="1" x14ac:dyDescent="0.25">
      <c r="A86" s="44"/>
      <c r="B86" s="53" t="s">
        <v>151</v>
      </c>
      <c r="C86" s="54" t="s">
        <v>152</v>
      </c>
      <c r="D86" s="48">
        <v>183900</v>
      </c>
      <c r="E86" s="48">
        <v>197662.89</v>
      </c>
      <c r="F86" s="49">
        <f t="shared" si="1"/>
        <v>107.48389885807505</v>
      </c>
      <c r="G86" s="6"/>
    </row>
    <row r="87" spans="1:7" ht="39" customHeight="1" x14ac:dyDescent="0.25">
      <c r="A87" s="44"/>
      <c r="B87" s="53" t="s">
        <v>153</v>
      </c>
      <c r="C87" s="54" t="s">
        <v>154</v>
      </c>
      <c r="D87" s="48">
        <v>1000</v>
      </c>
      <c r="E87" s="48">
        <v>7650</v>
      </c>
      <c r="F87" s="49">
        <f t="shared" si="1"/>
        <v>765</v>
      </c>
      <c r="G87" s="6"/>
    </row>
    <row r="88" spans="1:7" ht="63.75" customHeight="1" x14ac:dyDescent="0.25">
      <c r="A88" s="44"/>
      <c r="B88" s="53" t="s">
        <v>155</v>
      </c>
      <c r="C88" s="54" t="s">
        <v>156</v>
      </c>
      <c r="D88" s="48">
        <v>1000</v>
      </c>
      <c r="E88" s="48">
        <v>7650</v>
      </c>
      <c r="F88" s="49">
        <f t="shared" si="1"/>
        <v>765</v>
      </c>
      <c r="G88" s="6"/>
    </row>
    <row r="89" spans="1:7" ht="60" x14ac:dyDescent="0.25">
      <c r="A89" s="44"/>
      <c r="B89" s="53" t="s">
        <v>157</v>
      </c>
      <c r="C89" s="54" t="s">
        <v>158</v>
      </c>
      <c r="D89" s="48">
        <v>60000</v>
      </c>
      <c r="E89" s="48">
        <v>62516.37</v>
      </c>
      <c r="F89" s="49">
        <f t="shared" si="1"/>
        <v>104.19395</v>
      </c>
      <c r="G89" s="6"/>
    </row>
    <row r="90" spans="1:7" ht="73.5" customHeight="1" x14ac:dyDescent="0.25">
      <c r="A90" s="44"/>
      <c r="B90" s="53" t="s">
        <v>159</v>
      </c>
      <c r="C90" s="54" t="s">
        <v>160</v>
      </c>
      <c r="D90" s="48">
        <v>60000</v>
      </c>
      <c r="E90" s="48">
        <v>62516.37</v>
      </c>
      <c r="F90" s="49">
        <f t="shared" si="1"/>
        <v>104.19395</v>
      </c>
      <c r="G90" s="6"/>
    </row>
    <row r="91" spans="1:7" ht="37.5" customHeight="1" x14ac:dyDescent="0.25">
      <c r="A91" s="44"/>
      <c r="B91" s="53" t="s">
        <v>161</v>
      </c>
      <c r="C91" s="54" t="s">
        <v>162</v>
      </c>
      <c r="D91" s="48">
        <v>58000</v>
      </c>
      <c r="E91" s="48">
        <v>35450</v>
      </c>
      <c r="F91" s="49">
        <f t="shared" si="1"/>
        <v>61.120689655172413</v>
      </c>
      <c r="G91" s="6"/>
    </row>
    <row r="92" spans="1:7" ht="61.5" customHeight="1" x14ac:dyDescent="0.25">
      <c r="A92" s="44"/>
      <c r="B92" s="53" t="s">
        <v>163</v>
      </c>
      <c r="C92" s="54" t="s">
        <v>164</v>
      </c>
      <c r="D92" s="48">
        <v>58000</v>
      </c>
      <c r="E92" s="48">
        <v>35450</v>
      </c>
      <c r="F92" s="49">
        <f t="shared" si="1"/>
        <v>61.120689655172413</v>
      </c>
      <c r="G92" s="6"/>
    </row>
    <row r="93" spans="1:7" ht="39.75" customHeight="1" x14ac:dyDescent="0.25">
      <c r="A93" s="44"/>
      <c r="B93" s="53" t="s">
        <v>165</v>
      </c>
      <c r="C93" s="54" t="s">
        <v>166</v>
      </c>
      <c r="D93" s="48">
        <v>1000</v>
      </c>
      <c r="E93" s="48">
        <v>500</v>
      </c>
      <c r="F93" s="49">
        <f t="shared" si="1"/>
        <v>50</v>
      </c>
      <c r="G93" s="6"/>
    </row>
    <row r="94" spans="1:7" ht="61.5" customHeight="1" x14ac:dyDescent="0.25">
      <c r="A94" s="44"/>
      <c r="B94" s="53" t="s">
        <v>167</v>
      </c>
      <c r="C94" s="54" t="s">
        <v>168</v>
      </c>
      <c r="D94" s="48">
        <v>1000</v>
      </c>
      <c r="E94" s="48">
        <v>500</v>
      </c>
      <c r="F94" s="49">
        <f t="shared" si="1"/>
        <v>50</v>
      </c>
      <c r="G94" s="6"/>
    </row>
    <row r="95" spans="1:7" ht="51" customHeight="1" x14ac:dyDescent="0.25">
      <c r="A95" s="44"/>
      <c r="B95" s="53" t="s">
        <v>169</v>
      </c>
      <c r="C95" s="54" t="s">
        <v>170</v>
      </c>
      <c r="D95" s="48">
        <v>1000</v>
      </c>
      <c r="E95" s="48">
        <v>10750</v>
      </c>
      <c r="F95" s="49">
        <f t="shared" si="1"/>
        <v>1075</v>
      </c>
      <c r="G95" s="6"/>
    </row>
    <row r="96" spans="1:7" ht="73.5" customHeight="1" x14ac:dyDescent="0.25">
      <c r="A96" s="44"/>
      <c r="B96" s="53" t="s">
        <v>171</v>
      </c>
      <c r="C96" s="54" t="s">
        <v>172</v>
      </c>
      <c r="D96" s="48">
        <v>1000</v>
      </c>
      <c r="E96" s="48">
        <v>10750</v>
      </c>
      <c r="F96" s="49">
        <f t="shared" si="1"/>
        <v>1075</v>
      </c>
      <c r="G96" s="6"/>
    </row>
    <row r="97" spans="1:7" ht="51" customHeight="1" x14ac:dyDescent="0.25">
      <c r="A97" s="44"/>
      <c r="B97" s="53" t="s">
        <v>173</v>
      </c>
      <c r="C97" s="54" t="s">
        <v>174</v>
      </c>
      <c r="D97" s="48">
        <v>1000</v>
      </c>
      <c r="E97" s="48">
        <v>600</v>
      </c>
      <c r="F97" s="49">
        <f t="shared" si="1"/>
        <v>60</v>
      </c>
      <c r="G97" s="6"/>
    </row>
    <row r="98" spans="1:7" ht="86.25" customHeight="1" x14ac:dyDescent="0.25">
      <c r="A98" s="44"/>
      <c r="B98" s="53" t="s">
        <v>175</v>
      </c>
      <c r="C98" s="54" t="s">
        <v>176</v>
      </c>
      <c r="D98" s="48">
        <v>1000</v>
      </c>
      <c r="E98" s="48">
        <v>600</v>
      </c>
      <c r="F98" s="49">
        <f t="shared" si="1"/>
        <v>60</v>
      </c>
      <c r="G98" s="6"/>
    </row>
    <row r="99" spans="1:7" ht="48" x14ac:dyDescent="0.25">
      <c r="A99" s="44"/>
      <c r="B99" s="53" t="s">
        <v>177</v>
      </c>
      <c r="C99" s="54" t="s">
        <v>178</v>
      </c>
      <c r="D99" s="48" t="s">
        <v>10</v>
      </c>
      <c r="E99" s="48">
        <v>150</v>
      </c>
      <c r="F99" s="49">
        <v>0</v>
      </c>
      <c r="G99" s="6"/>
    </row>
    <row r="100" spans="1:7" ht="62.25" customHeight="1" x14ac:dyDescent="0.25">
      <c r="A100" s="44"/>
      <c r="B100" s="53" t="s">
        <v>179</v>
      </c>
      <c r="C100" s="54" t="s">
        <v>180</v>
      </c>
      <c r="D100" s="48" t="s">
        <v>10</v>
      </c>
      <c r="E100" s="48">
        <v>150</v>
      </c>
      <c r="F100" s="49">
        <v>0</v>
      </c>
      <c r="G100" s="6"/>
    </row>
    <row r="101" spans="1:7" ht="39.75" customHeight="1" x14ac:dyDescent="0.25">
      <c r="A101" s="44"/>
      <c r="B101" s="53" t="s">
        <v>181</v>
      </c>
      <c r="C101" s="54" t="s">
        <v>182</v>
      </c>
      <c r="D101" s="48">
        <v>10000</v>
      </c>
      <c r="E101" s="48">
        <v>17650</v>
      </c>
      <c r="F101" s="49">
        <f t="shared" si="1"/>
        <v>176.5</v>
      </c>
      <c r="G101" s="6"/>
    </row>
    <row r="102" spans="1:7" ht="60.75" customHeight="1" x14ac:dyDescent="0.25">
      <c r="A102" s="44"/>
      <c r="B102" s="53" t="s">
        <v>183</v>
      </c>
      <c r="C102" s="54" t="s">
        <v>184</v>
      </c>
      <c r="D102" s="48">
        <v>10000</v>
      </c>
      <c r="E102" s="48">
        <v>17650</v>
      </c>
      <c r="F102" s="49">
        <f t="shared" si="1"/>
        <v>176.5</v>
      </c>
      <c r="G102" s="6"/>
    </row>
    <row r="103" spans="1:7" ht="50.25" customHeight="1" x14ac:dyDescent="0.25">
      <c r="A103" s="44"/>
      <c r="B103" s="53" t="s">
        <v>185</v>
      </c>
      <c r="C103" s="54" t="s">
        <v>186</v>
      </c>
      <c r="D103" s="48">
        <v>51900</v>
      </c>
      <c r="E103" s="48">
        <v>62396.52</v>
      </c>
      <c r="F103" s="49">
        <f t="shared" si="1"/>
        <v>120.22450867052024</v>
      </c>
      <c r="G103" s="6"/>
    </row>
    <row r="104" spans="1:7" ht="62.25" customHeight="1" x14ac:dyDescent="0.25">
      <c r="A104" s="44"/>
      <c r="B104" s="53" t="s">
        <v>187</v>
      </c>
      <c r="C104" s="54" t="s">
        <v>188</v>
      </c>
      <c r="D104" s="48">
        <v>51900</v>
      </c>
      <c r="E104" s="48">
        <v>62396.52</v>
      </c>
      <c r="F104" s="49">
        <f t="shared" si="1"/>
        <v>120.22450867052024</v>
      </c>
      <c r="G104" s="6"/>
    </row>
    <row r="105" spans="1:7" ht="15.75" customHeight="1" x14ac:dyDescent="0.25">
      <c r="A105" s="44"/>
      <c r="B105" s="53" t="s">
        <v>189</v>
      </c>
      <c r="C105" s="54" t="s">
        <v>190</v>
      </c>
      <c r="D105" s="48">
        <v>3909600</v>
      </c>
      <c r="E105" s="48">
        <v>4014809.59</v>
      </c>
      <c r="F105" s="49">
        <f t="shared" si="1"/>
        <v>102.69105765295683</v>
      </c>
      <c r="G105" s="6"/>
    </row>
    <row r="106" spans="1:7" ht="50.25" customHeight="1" x14ac:dyDescent="0.25">
      <c r="A106" s="44"/>
      <c r="B106" s="53" t="s">
        <v>191</v>
      </c>
      <c r="C106" s="54" t="s">
        <v>192</v>
      </c>
      <c r="D106" s="48">
        <v>3909600</v>
      </c>
      <c r="E106" s="48">
        <v>4014809.59</v>
      </c>
      <c r="F106" s="49">
        <f t="shared" si="1"/>
        <v>102.69105765295683</v>
      </c>
      <c r="G106" s="6"/>
    </row>
    <row r="107" spans="1:7" ht="49.5" customHeight="1" x14ac:dyDescent="0.25">
      <c r="A107" s="44"/>
      <c r="B107" s="53" t="s">
        <v>193</v>
      </c>
      <c r="C107" s="54" t="s">
        <v>194</v>
      </c>
      <c r="D107" s="48">
        <v>3859600</v>
      </c>
      <c r="E107" s="48">
        <v>3994472.71</v>
      </c>
      <c r="F107" s="49">
        <f t="shared" si="1"/>
        <v>103.49447377966629</v>
      </c>
      <c r="G107" s="6"/>
    </row>
    <row r="108" spans="1:7" ht="51.75" customHeight="1" x14ac:dyDescent="0.25">
      <c r="A108" s="44"/>
      <c r="B108" s="53" t="s">
        <v>195</v>
      </c>
      <c r="C108" s="54" t="s">
        <v>196</v>
      </c>
      <c r="D108" s="48">
        <v>50000</v>
      </c>
      <c r="E108" s="48">
        <v>20336.88</v>
      </c>
      <c r="F108" s="49">
        <f t="shared" si="1"/>
        <v>40.673760000000001</v>
      </c>
      <c r="G108" s="6"/>
    </row>
    <row r="109" spans="1:7" ht="14.25" customHeight="1" x14ac:dyDescent="0.25">
      <c r="A109" s="44"/>
      <c r="B109" s="53" t="s">
        <v>197</v>
      </c>
      <c r="C109" s="54" t="s">
        <v>198</v>
      </c>
      <c r="D109" s="48">
        <v>420400</v>
      </c>
      <c r="E109" s="48">
        <v>617731.57999999996</v>
      </c>
      <c r="F109" s="49">
        <f t="shared" si="1"/>
        <v>146.9390057088487</v>
      </c>
      <c r="G109" s="6"/>
    </row>
    <row r="110" spans="1:7" x14ac:dyDescent="0.25">
      <c r="A110" s="44"/>
      <c r="B110" s="53" t="s">
        <v>199</v>
      </c>
      <c r="C110" s="54" t="s">
        <v>200</v>
      </c>
      <c r="D110" s="48" t="s">
        <v>10</v>
      </c>
      <c r="E110" s="48">
        <v>-1493.41</v>
      </c>
      <c r="F110" s="49">
        <v>0</v>
      </c>
      <c r="G110" s="6"/>
    </row>
    <row r="111" spans="1:7" ht="24.75" customHeight="1" x14ac:dyDescent="0.25">
      <c r="A111" s="44"/>
      <c r="B111" s="53" t="s">
        <v>201</v>
      </c>
      <c r="C111" s="54" t="s">
        <v>202</v>
      </c>
      <c r="D111" s="48" t="s">
        <v>10</v>
      </c>
      <c r="E111" s="48">
        <v>-1493.41</v>
      </c>
      <c r="F111" s="49">
        <v>0</v>
      </c>
      <c r="G111" s="6"/>
    </row>
    <row r="112" spans="1:7" x14ac:dyDescent="0.25">
      <c r="A112" s="44"/>
      <c r="B112" s="53" t="s">
        <v>203</v>
      </c>
      <c r="C112" s="54" t="s">
        <v>204</v>
      </c>
      <c r="D112" s="48">
        <v>420400</v>
      </c>
      <c r="E112" s="48">
        <v>619224.99</v>
      </c>
      <c r="F112" s="49">
        <f t="shared" si="1"/>
        <v>147.29424119885823</v>
      </c>
      <c r="G112" s="6"/>
    </row>
    <row r="113" spans="1:7" ht="16.5" customHeight="1" x14ac:dyDescent="0.25">
      <c r="A113" s="44"/>
      <c r="B113" s="53" t="s">
        <v>205</v>
      </c>
      <c r="C113" s="54" t="s">
        <v>206</v>
      </c>
      <c r="D113" s="48">
        <v>420400</v>
      </c>
      <c r="E113" s="48">
        <v>619224.99</v>
      </c>
      <c r="F113" s="49">
        <f t="shared" si="1"/>
        <v>147.29424119885823</v>
      </c>
      <c r="G113" s="6"/>
    </row>
    <row r="114" spans="1:7" x14ac:dyDescent="0.25">
      <c r="A114" s="44"/>
      <c r="B114" s="53" t="s">
        <v>207</v>
      </c>
      <c r="C114" s="54" t="s">
        <v>208</v>
      </c>
      <c r="D114" s="48">
        <v>519845250.12</v>
      </c>
      <c r="E114" s="48">
        <v>374266637.58999997</v>
      </c>
      <c r="F114" s="49">
        <f t="shared" si="1"/>
        <v>71.995779033011274</v>
      </c>
      <c r="G114" s="6"/>
    </row>
    <row r="115" spans="1:7" ht="27.75" customHeight="1" x14ac:dyDescent="0.25">
      <c r="A115" s="44"/>
      <c r="B115" s="53" t="s">
        <v>209</v>
      </c>
      <c r="C115" s="54" t="s">
        <v>210</v>
      </c>
      <c r="D115" s="48">
        <v>519990050.12</v>
      </c>
      <c r="E115" s="48">
        <v>374411437.58999997</v>
      </c>
      <c r="F115" s="49">
        <f t="shared" si="1"/>
        <v>72.003577280679835</v>
      </c>
      <c r="G115" s="6"/>
    </row>
    <row r="116" spans="1:7" ht="15.75" customHeight="1" x14ac:dyDescent="0.25">
      <c r="A116" s="44"/>
      <c r="B116" s="53" t="s">
        <v>211</v>
      </c>
      <c r="C116" s="54" t="s">
        <v>212</v>
      </c>
      <c r="D116" s="48">
        <v>76090480</v>
      </c>
      <c r="E116" s="48">
        <v>57567780</v>
      </c>
      <c r="F116" s="49">
        <f t="shared" si="1"/>
        <v>75.657007289216736</v>
      </c>
      <c r="G116" s="6"/>
    </row>
    <row r="117" spans="1:7" x14ac:dyDescent="0.25">
      <c r="A117" s="44"/>
      <c r="B117" s="53" t="s">
        <v>213</v>
      </c>
      <c r="C117" s="54" t="s">
        <v>214</v>
      </c>
      <c r="D117" s="48">
        <v>68189100</v>
      </c>
      <c r="E117" s="48">
        <v>50358700</v>
      </c>
      <c r="F117" s="49">
        <f t="shared" si="1"/>
        <v>73.851539322267044</v>
      </c>
      <c r="G117" s="6"/>
    </row>
    <row r="118" spans="1:7" ht="28.5" customHeight="1" x14ac:dyDescent="0.25">
      <c r="A118" s="44"/>
      <c r="B118" s="53" t="s">
        <v>215</v>
      </c>
      <c r="C118" s="54" t="s">
        <v>216</v>
      </c>
      <c r="D118" s="48">
        <v>68189100</v>
      </c>
      <c r="E118" s="48">
        <v>50358700</v>
      </c>
      <c r="F118" s="49">
        <f t="shared" si="1"/>
        <v>73.851539322267044</v>
      </c>
      <c r="G118" s="6"/>
    </row>
    <row r="119" spans="1:7" ht="24" x14ac:dyDescent="0.25">
      <c r="A119" s="44"/>
      <c r="B119" s="53" t="s">
        <v>217</v>
      </c>
      <c r="C119" s="54" t="s">
        <v>218</v>
      </c>
      <c r="D119" s="48">
        <v>7901380</v>
      </c>
      <c r="E119" s="48">
        <v>7209080</v>
      </c>
      <c r="F119" s="49">
        <f t="shared" si="1"/>
        <v>91.238239396156118</v>
      </c>
      <c r="G119" s="6"/>
    </row>
    <row r="120" spans="1:7" ht="26.25" customHeight="1" x14ac:dyDescent="0.25">
      <c r="A120" s="44"/>
      <c r="B120" s="53" t="s">
        <v>219</v>
      </c>
      <c r="C120" s="54" t="s">
        <v>220</v>
      </c>
      <c r="D120" s="48">
        <v>7901380</v>
      </c>
      <c r="E120" s="48">
        <v>7209080</v>
      </c>
      <c r="F120" s="49">
        <f t="shared" si="1"/>
        <v>91.238239396156118</v>
      </c>
      <c r="G120" s="6"/>
    </row>
    <row r="121" spans="1:7" ht="24" x14ac:dyDescent="0.25">
      <c r="A121" s="44"/>
      <c r="B121" s="53" t="s">
        <v>221</v>
      </c>
      <c r="C121" s="54" t="s">
        <v>222</v>
      </c>
      <c r="D121" s="48">
        <v>208021670.44</v>
      </c>
      <c r="E121" s="48">
        <v>148026618.53</v>
      </c>
      <c r="F121" s="49">
        <f t="shared" si="1"/>
        <v>71.159229813364817</v>
      </c>
      <c r="G121" s="6"/>
    </row>
    <row r="122" spans="1:7" ht="24.75" customHeight="1" x14ac:dyDescent="0.25">
      <c r="A122" s="44"/>
      <c r="B122" s="53" t="s">
        <v>223</v>
      </c>
      <c r="C122" s="54" t="s">
        <v>224</v>
      </c>
      <c r="D122" s="48">
        <v>1267800</v>
      </c>
      <c r="E122" s="48">
        <v>1267800</v>
      </c>
      <c r="F122" s="49">
        <f t="shared" ref="F122:F158" si="2">E122/D122*100</f>
        <v>100</v>
      </c>
      <c r="G122" s="6"/>
    </row>
    <row r="123" spans="1:7" ht="35.25" customHeight="1" x14ac:dyDescent="0.25">
      <c r="A123" s="44"/>
      <c r="B123" s="53" t="s">
        <v>225</v>
      </c>
      <c r="C123" s="54" t="s">
        <v>226</v>
      </c>
      <c r="D123" s="48">
        <v>1267800</v>
      </c>
      <c r="E123" s="48">
        <v>1267800</v>
      </c>
      <c r="F123" s="49">
        <f t="shared" si="2"/>
        <v>100</v>
      </c>
      <c r="G123" s="6"/>
    </row>
    <row r="124" spans="1:7" ht="39" customHeight="1" x14ac:dyDescent="0.25">
      <c r="A124" s="44"/>
      <c r="B124" s="53" t="s">
        <v>227</v>
      </c>
      <c r="C124" s="54" t="s">
        <v>228</v>
      </c>
      <c r="D124" s="48">
        <v>4263400</v>
      </c>
      <c r="E124" s="48">
        <v>1037910.25</v>
      </c>
      <c r="F124" s="49">
        <f t="shared" si="2"/>
        <v>24.344660364966927</v>
      </c>
      <c r="G124" s="6"/>
    </row>
    <row r="125" spans="1:7" ht="50.25" customHeight="1" x14ac:dyDescent="0.25">
      <c r="A125" s="44"/>
      <c r="B125" s="53" t="s">
        <v>229</v>
      </c>
      <c r="C125" s="54" t="s">
        <v>230</v>
      </c>
      <c r="D125" s="48">
        <v>4263400</v>
      </c>
      <c r="E125" s="48">
        <v>1037910.25</v>
      </c>
      <c r="F125" s="49">
        <f t="shared" si="2"/>
        <v>24.344660364966927</v>
      </c>
      <c r="G125" s="6"/>
    </row>
    <row r="126" spans="1:7" ht="36" customHeight="1" x14ac:dyDescent="0.25">
      <c r="A126" s="44"/>
      <c r="B126" s="53" t="s">
        <v>231</v>
      </c>
      <c r="C126" s="54" t="s">
        <v>232</v>
      </c>
      <c r="D126" s="48">
        <v>7875000</v>
      </c>
      <c r="E126" s="48">
        <v>7875000</v>
      </c>
      <c r="F126" s="49">
        <f t="shared" si="2"/>
        <v>100</v>
      </c>
      <c r="G126" s="6"/>
    </row>
    <row r="127" spans="1:7" ht="38.25" customHeight="1" x14ac:dyDescent="0.25">
      <c r="A127" s="44"/>
      <c r="B127" s="53" t="s">
        <v>233</v>
      </c>
      <c r="C127" s="54" t="s">
        <v>234</v>
      </c>
      <c r="D127" s="48">
        <v>7875000</v>
      </c>
      <c r="E127" s="48">
        <v>7875000</v>
      </c>
      <c r="F127" s="49">
        <f t="shared" si="2"/>
        <v>100</v>
      </c>
      <c r="G127" s="6"/>
    </row>
    <row r="128" spans="1:7" ht="24" x14ac:dyDescent="0.25">
      <c r="A128" s="44"/>
      <c r="B128" s="53" t="s">
        <v>235</v>
      </c>
      <c r="C128" s="54" t="s">
        <v>236</v>
      </c>
      <c r="D128" s="48">
        <v>8944154.9000000004</v>
      </c>
      <c r="E128" s="48">
        <v>7977219.2199999997</v>
      </c>
      <c r="F128" s="49">
        <f t="shared" si="2"/>
        <v>89.18918901997101</v>
      </c>
      <c r="G128" s="6"/>
    </row>
    <row r="129" spans="1:7" ht="25.5" customHeight="1" x14ac:dyDescent="0.25">
      <c r="A129" s="44"/>
      <c r="B129" s="53" t="s">
        <v>237</v>
      </c>
      <c r="C129" s="54" t="s">
        <v>238</v>
      </c>
      <c r="D129" s="48">
        <v>8944154.9000000004</v>
      </c>
      <c r="E129" s="48">
        <v>7977219.2199999997</v>
      </c>
      <c r="F129" s="49">
        <f t="shared" si="2"/>
        <v>89.18918901997101</v>
      </c>
      <c r="G129" s="6"/>
    </row>
    <row r="130" spans="1:7" x14ac:dyDescent="0.25">
      <c r="A130" s="44"/>
      <c r="B130" s="53" t="s">
        <v>239</v>
      </c>
      <c r="C130" s="54" t="s">
        <v>240</v>
      </c>
      <c r="D130" s="48">
        <v>12879518.74</v>
      </c>
      <c r="E130" s="48">
        <v>10774021.960000001</v>
      </c>
      <c r="F130" s="49">
        <f t="shared" si="2"/>
        <v>83.65236448268098</v>
      </c>
      <c r="G130" s="6"/>
    </row>
    <row r="131" spans="1:7" ht="24" x14ac:dyDescent="0.25">
      <c r="A131" s="44"/>
      <c r="B131" s="53" t="s">
        <v>241</v>
      </c>
      <c r="C131" s="54" t="s">
        <v>242</v>
      </c>
      <c r="D131" s="48">
        <v>12879518.74</v>
      </c>
      <c r="E131" s="48">
        <v>10774021.960000001</v>
      </c>
      <c r="F131" s="49">
        <f t="shared" si="2"/>
        <v>83.65236448268098</v>
      </c>
      <c r="G131" s="6"/>
    </row>
    <row r="132" spans="1:7" ht="39.75" customHeight="1" x14ac:dyDescent="0.25">
      <c r="A132" s="44"/>
      <c r="B132" s="53" t="s">
        <v>243</v>
      </c>
      <c r="C132" s="54" t="s">
        <v>244</v>
      </c>
      <c r="D132" s="48">
        <v>132243852.43000001</v>
      </c>
      <c r="E132" s="48">
        <v>109764071.09999999</v>
      </c>
      <c r="F132" s="49">
        <f t="shared" si="2"/>
        <v>83.001265528090144</v>
      </c>
      <c r="G132" s="6"/>
    </row>
    <row r="133" spans="1:7" ht="48" x14ac:dyDescent="0.25">
      <c r="A133" s="44"/>
      <c r="B133" s="53" t="s">
        <v>245</v>
      </c>
      <c r="C133" s="54" t="s">
        <v>246</v>
      </c>
      <c r="D133" s="48">
        <v>132243852.43000001</v>
      </c>
      <c r="E133" s="48">
        <v>109764071.09999999</v>
      </c>
      <c r="F133" s="49">
        <f t="shared" si="2"/>
        <v>83.001265528090144</v>
      </c>
      <c r="G133" s="6"/>
    </row>
    <row r="134" spans="1:7" x14ac:dyDescent="0.25">
      <c r="A134" s="44"/>
      <c r="B134" s="53" t="s">
        <v>247</v>
      </c>
      <c r="C134" s="54" t="s">
        <v>248</v>
      </c>
      <c r="D134" s="48">
        <v>40547944.369999997</v>
      </c>
      <c r="E134" s="48">
        <v>9330596</v>
      </c>
      <c r="F134" s="49">
        <f t="shared" si="2"/>
        <v>23.011267636303113</v>
      </c>
      <c r="G134" s="6"/>
    </row>
    <row r="135" spans="1:7" x14ac:dyDescent="0.25">
      <c r="A135" s="44"/>
      <c r="B135" s="53" t="s">
        <v>249</v>
      </c>
      <c r="C135" s="54" t="s">
        <v>250</v>
      </c>
      <c r="D135" s="48">
        <v>40547944.369999997</v>
      </c>
      <c r="E135" s="48">
        <v>9330596</v>
      </c>
      <c r="F135" s="49">
        <f t="shared" si="2"/>
        <v>23.011267636303113</v>
      </c>
      <c r="G135" s="6"/>
    </row>
    <row r="136" spans="1:7" ht="15" customHeight="1" x14ac:dyDescent="0.25">
      <c r="A136" s="44"/>
      <c r="B136" s="53" t="s">
        <v>251</v>
      </c>
      <c r="C136" s="54" t="s">
        <v>252</v>
      </c>
      <c r="D136" s="48">
        <v>230130934</v>
      </c>
      <c r="E136" s="48">
        <v>168249250.41999999</v>
      </c>
      <c r="F136" s="49">
        <f t="shared" si="2"/>
        <v>73.110227945279178</v>
      </c>
      <c r="G136" s="6"/>
    </row>
    <row r="137" spans="1:7" ht="27" customHeight="1" x14ac:dyDescent="0.25">
      <c r="A137" s="44"/>
      <c r="B137" s="53" t="s">
        <v>253</v>
      </c>
      <c r="C137" s="54" t="s">
        <v>254</v>
      </c>
      <c r="D137" s="48">
        <v>218111500</v>
      </c>
      <c r="E137" s="48">
        <v>159401392.02000001</v>
      </c>
      <c r="F137" s="49">
        <f t="shared" si="2"/>
        <v>73.082525231361032</v>
      </c>
      <c r="G137" s="6"/>
    </row>
    <row r="138" spans="1:7" ht="26.25" customHeight="1" x14ac:dyDescent="0.25">
      <c r="A138" s="44"/>
      <c r="B138" s="53" t="s">
        <v>255</v>
      </c>
      <c r="C138" s="54" t="s">
        <v>256</v>
      </c>
      <c r="D138" s="48">
        <v>218111500</v>
      </c>
      <c r="E138" s="48">
        <v>159401392.02000001</v>
      </c>
      <c r="F138" s="49">
        <f t="shared" si="2"/>
        <v>73.082525231361032</v>
      </c>
      <c r="G138" s="6"/>
    </row>
    <row r="139" spans="1:7" ht="36.75" customHeight="1" x14ac:dyDescent="0.25">
      <c r="A139" s="44"/>
      <c r="B139" s="53" t="s">
        <v>257</v>
      </c>
      <c r="C139" s="54" t="s">
        <v>258</v>
      </c>
      <c r="D139" s="48">
        <v>5840600</v>
      </c>
      <c r="E139" s="48">
        <v>3796383.75</v>
      </c>
      <c r="F139" s="49">
        <f t="shared" si="2"/>
        <v>64.999892990446185</v>
      </c>
      <c r="G139" s="6"/>
    </row>
    <row r="140" spans="1:7" ht="38.25" customHeight="1" x14ac:dyDescent="0.25">
      <c r="A140" s="44"/>
      <c r="B140" s="53" t="s">
        <v>259</v>
      </c>
      <c r="C140" s="54" t="s">
        <v>260</v>
      </c>
      <c r="D140" s="48">
        <v>5840600</v>
      </c>
      <c r="E140" s="48">
        <v>3796383.75</v>
      </c>
      <c r="F140" s="49">
        <f t="shared" si="2"/>
        <v>64.999892990446185</v>
      </c>
      <c r="G140" s="6"/>
    </row>
    <row r="141" spans="1:7" ht="49.5" customHeight="1" x14ac:dyDescent="0.25">
      <c r="A141" s="44"/>
      <c r="B141" s="53" t="s">
        <v>261</v>
      </c>
      <c r="C141" s="54" t="s">
        <v>262</v>
      </c>
      <c r="D141" s="48">
        <v>2625934</v>
      </c>
      <c r="E141" s="48">
        <v>2625134</v>
      </c>
      <c r="F141" s="49">
        <f t="shared" si="2"/>
        <v>99.969534649385707</v>
      </c>
      <c r="G141" s="6"/>
    </row>
    <row r="142" spans="1:7" ht="49.5" customHeight="1" x14ac:dyDescent="0.25">
      <c r="A142" s="44"/>
      <c r="B142" s="53" t="s">
        <v>263</v>
      </c>
      <c r="C142" s="56" t="s">
        <v>264</v>
      </c>
      <c r="D142" s="48">
        <v>2625934</v>
      </c>
      <c r="E142" s="48">
        <v>2625134</v>
      </c>
      <c r="F142" s="49">
        <f t="shared" si="2"/>
        <v>99.969534649385707</v>
      </c>
      <c r="G142" s="6"/>
    </row>
    <row r="143" spans="1:7" ht="39.75" customHeight="1" x14ac:dyDescent="0.25">
      <c r="A143" s="44"/>
      <c r="B143" s="63" t="s">
        <v>265</v>
      </c>
      <c r="C143" s="65" t="s">
        <v>266</v>
      </c>
      <c r="D143" s="58">
        <v>3700</v>
      </c>
      <c r="E143" s="48" t="s">
        <v>10</v>
      </c>
      <c r="F143" s="49">
        <v>0</v>
      </c>
      <c r="G143" s="6"/>
    </row>
    <row r="144" spans="1:7" ht="49.5" customHeight="1" x14ac:dyDescent="0.25">
      <c r="A144" s="44"/>
      <c r="B144" s="63" t="s">
        <v>267</v>
      </c>
      <c r="C144" s="65" t="s">
        <v>268</v>
      </c>
      <c r="D144" s="58">
        <v>3700</v>
      </c>
      <c r="E144" s="48" t="s">
        <v>10</v>
      </c>
      <c r="F144" s="49">
        <v>0</v>
      </c>
      <c r="G144" s="6"/>
    </row>
    <row r="145" spans="1:7" ht="24" x14ac:dyDescent="0.25">
      <c r="A145" s="44"/>
      <c r="B145" s="63" t="s">
        <v>269</v>
      </c>
      <c r="C145" s="66" t="s">
        <v>270</v>
      </c>
      <c r="D145" s="58">
        <v>2061600</v>
      </c>
      <c r="E145" s="48">
        <v>1559971.33</v>
      </c>
      <c r="F145" s="49">
        <f t="shared" si="2"/>
        <v>75.667992336049679</v>
      </c>
      <c r="G145" s="6"/>
    </row>
    <row r="146" spans="1:7" ht="24.75" customHeight="1" x14ac:dyDescent="0.25">
      <c r="A146" s="44"/>
      <c r="B146" s="53" t="s">
        <v>271</v>
      </c>
      <c r="C146" s="62" t="s">
        <v>272</v>
      </c>
      <c r="D146" s="48">
        <v>2061600</v>
      </c>
      <c r="E146" s="48">
        <v>1559971.33</v>
      </c>
      <c r="F146" s="49">
        <f t="shared" si="2"/>
        <v>75.667992336049679</v>
      </c>
      <c r="G146" s="6"/>
    </row>
    <row r="147" spans="1:7" x14ac:dyDescent="0.25">
      <c r="A147" s="44"/>
      <c r="B147" s="53" t="s">
        <v>273</v>
      </c>
      <c r="C147" s="54" t="s">
        <v>274</v>
      </c>
      <c r="D147" s="48">
        <v>1487600</v>
      </c>
      <c r="E147" s="48">
        <v>866369.32</v>
      </c>
      <c r="F147" s="49">
        <f t="shared" si="2"/>
        <v>58.239400376445282</v>
      </c>
      <c r="G147" s="6"/>
    </row>
    <row r="148" spans="1:7" x14ac:dyDescent="0.25">
      <c r="A148" s="44"/>
      <c r="B148" s="53" t="s">
        <v>275</v>
      </c>
      <c r="C148" s="54" t="s">
        <v>276</v>
      </c>
      <c r="D148" s="48">
        <v>1487600</v>
      </c>
      <c r="E148" s="48">
        <v>866369.32</v>
      </c>
      <c r="F148" s="49">
        <f t="shared" si="2"/>
        <v>58.239400376445282</v>
      </c>
      <c r="G148" s="6"/>
    </row>
    <row r="149" spans="1:7" x14ac:dyDescent="0.25">
      <c r="A149" s="44"/>
      <c r="B149" s="53" t="s">
        <v>277</v>
      </c>
      <c r="C149" s="54" t="s">
        <v>278</v>
      </c>
      <c r="D149" s="48">
        <v>5746965.6799999997</v>
      </c>
      <c r="E149" s="48">
        <v>567788.64</v>
      </c>
      <c r="F149" s="49">
        <f t="shared" si="2"/>
        <v>9.8797986905674371</v>
      </c>
      <c r="G149" s="6"/>
    </row>
    <row r="150" spans="1:7" ht="39.75" customHeight="1" x14ac:dyDescent="0.25">
      <c r="A150" s="44"/>
      <c r="B150" s="53" t="s">
        <v>279</v>
      </c>
      <c r="C150" s="54" t="s">
        <v>280</v>
      </c>
      <c r="D150" s="48">
        <v>252920</v>
      </c>
      <c r="E150" s="48">
        <v>75132.960000000006</v>
      </c>
      <c r="F150" s="49">
        <f t="shared" si="2"/>
        <v>29.706215404080343</v>
      </c>
      <c r="G150" s="6"/>
    </row>
    <row r="151" spans="1:7" ht="49.5" customHeight="1" x14ac:dyDescent="0.25">
      <c r="A151" s="44"/>
      <c r="B151" s="53" t="s">
        <v>281</v>
      </c>
      <c r="C151" s="54" t="s">
        <v>282</v>
      </c>
      <c r="D151" s="48">
        <v>252920</v>
      </c>
      <c r="E151" s="48">
        <v>75132.960000000006</v>
      </c>
      <c r="F151" s="49">
        <f t="shared" si="2"/>
        <v>29.706215404080343</v>
      </c>
      <c r="G151" s="6"/>
    </row>
    <row r="152" spans="1:7" ht="38.25" customHeight="1" x14ac:dyDescent="0.25">
      <c r="A152" s="44"/>
      <c r="B152" s="53" t="s">
        <v>283</v>
      </c>
      <c r="C152" s="54" t="s">
        <v>284</v>
      </c>
      <c r="D152" s="48">
        <v>4973640</v>
      </c>
      <c r="E152" s="48" t="s">
        <v>10</v>
      </c>
      <c r="F152" s="49">
        <v>0</v>
      </c>
      <c r="G152" s="6"/>
    </row>
    <row r="153" spans="1:7" ht="51" customHeight="1" x14ac:dyDescent="0.25">
      <c r="A153" s="44"/>
      <c r="B153" s="53" t="s">
        <v>285</v>
      </c>
      <c r="C153" s="54" t="s">
        <v>286</v>
      </c>
      <c r="D153" s="48">
        <v>4973640</v>
      </c>
      <c r="E153" s="48" t="s">
        <v>10</v>
      </c>
      <c r="F153" s="49">
        <v>0</v>
      </c>
      <c r="G153" s="6"/>
    </row>
    <row r="154" spans="1:7" ht="14.25" customHeight="1" x14ac:dyDescent="0.25">
      <c r="A154" s="44"/>
      <c r="B154" s="53" t="s">
        <v>287</v>
      </c>
      <c r="C154" s="54" t="s">
        <v>288</v>
      </c>
      <c r="D154" s="48">
        <v>520405.68</v>
      </c>
      <c r="E154" s="48">
        <v>492655.68</v>
      </c>
      <c r="F154" s="49">
        <f t="shared" si="2"/>
        <v>94.667621613968549</v>
      </c>
      <c r="G154" s="6"/>
    </row>
    <row r="155" spans="1:7" ht="24.75" customHeight="1" x14ac:dyDescent="0.25">
      <c r="A155" s="44"/>
      <c r="B155" s="53" t="s">
        <v>289</v>
      </c>
      <c r="C155" s="54" t="s">
        <v>290</v>
      </c>
      <c r="D155" s="48">
        <v>520405.68</v>
      </c>
      <c r="E155" s="48">
        <v>492655.68</v>
      </c>
      <c r="F155" s="49">
        <f t="shared" si="2"/>
        <v>94.667621613968549</v>
      </c>
      <c r="G155" s="6"/>
    </row>
    <row r="156" spans="1:7" ht="36.75" customHeight="1" x14ac:dyDescent="0.25">
      <c r="A156" s="44"/>
      <c r="B156" s="53" t="s">
        <v>291</v>
      </c>
      <c r="C156" s="54" t="s">
        <v>292</v>
      </c>
      <c r="D156" s="48">
        <v>-144800</v>
      </c>
      <c r="E156" s="48">
        <v>-144800</v>
      </c>
      <c r="F156" s="49">
        <f t="shared" si="2"/>
        <v>100</v>
      </c>
      <c r="G156" s="6"/>
    </row>
    <row r="157" spans="1:7" ht="37.5" customHeight="1" x14ac:dyDescent="0.25">
      <c r="A157" s="44"/>
      <c r="B157" s="53" t="s">
        <v>293</v>
      </c>
      <c r="C157" s="54" t="s">
        <v>294</v>
      </c>
      <c r="D157" s="48">
        <v>-144800</v>
      </c>
      <c r="E157" s="48">
        <v>-144800</v>
      </c>
      <c r="F157" s="49">
        <f t="shared" si="2"/>
        <v>100</v>
      </c>
      <c r="G157" s="6"/>
    </row>
    <row r="158" spans="1:7" ht="37.5" customHeight="1" thickBot="1" x14ac:dyDescent="0.3">
      <c r="A158" s="44"/>
      <c r="B158" s="67" t="s">
        <v>295</v>
      </c>
      <c r="C158" s="54" t="s">
        <v>296</v>
      </c>
      <c r="D158" s="48">
        <v>-144800</v>
      </c>
      <c r="E158" s="48">
        <v>-144800</v>
      </c>
      <c r="F158" s="49">
        <f t="shared" si="2"/>
        <v>100</v>
      </c>
      <c r="G158" s="6"/>
    </row>
    <row r="159" spans="1:7" ht="12.95" customHeight="1" x14ac:dyDescent="0.25">
      <c r="B159" s="7"/>
      <c r="C159" s="11"/>
      <c r="D159" s="11"/>
      <c r="E159" s="11"/>
      <c r="F159" s="11"/>
      <c r="G159" s="3"/>
    </row>
    <row r="160" spans="1:7" ht="12.95" customHeight="1" x14ac:dyDescent="0.25">
      <c r="B160" s="7"/>
      <c r="C160" s="7"/>
      <c r="D160" s="12"/>
      <c r="E160" s="12"/>
      <c r="F160" s="12"/>
      <c r="G160" s="3"/>
    </row>
  </sheetData>
  <mergeCells count="9">
    <mergeCell ref="D1:F1"/>
    <mergeCell ref="D2:F2"/>
    <mergeCell ref="D3:F3"/>
    <mergeCell ref="C4:F4"/>
    <mergeCell ref="B6:F6"/>
    <mergeCell ref="B7:F7"/>
    <mergeCell ref="D9:F9"/>
    <mergeCell ref="B9:B10"/>
    <mergeCell ref="C9:C10"/>
  </mergeCells>
  <pageMargins left="0.78740157480314965" right="0" top="0" bottom="0" header="0" footer="0"/>
  <pageSetup paperSize="9" scale="75" fitToWidth="2" fitToHeight="0" orientation="portrait" r:id="rId1"/>
  <header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4"/>
  <sheetViews>
    <sheetView zoomScaleNormal="100" zoomScaleSheetLayoutView="100" workbookViewId="0">
      <selection activeCell="H22" sqref="H22"/>
    </sheetView>
  </sheetViews>
  <sheetFormatPr defaultRowHeight="15" x14ac:dyDescent="0.25"/>
  <cols>
    <col min="1" max="1" width="0.7109375" style="1" customWidth="1"/>
    <col min="2" max="2" width="63.42578125" style="1" customWidth="1"/>
    <col min="3" max="3" width="22.5703125" style="1" customWidth="1"/>
    <col min="4" max="4" width="13.7109375" style="1" customWidth="1"/>
    <col min="5" max="5" width="14.140625" style="1" customWidth="1"/>
    <col min="6" max="6" width="11.7109375" style="1" customWidth="1"/>
    <col min="7" max="7" width="9.7109375" style="1" customWidth="1"/>
    <col min="8" max="16384" width="9.140625" style="1"/>
  </cols>
  <sheetData>
    <row r="1" spans="2:7" ht="7.5" customHeight="1" x14ac:dyDescent="0.25">
      <c r="B1" s="13"/>
      <c r="C1" s="15"/>
      <c r="D1" s="15"/>
      <c r="E1" s="3"/>
      <c r="F1" s="3"/>
      <c r="G1" s="3"/>
    </row>
    <row r="2" spans="2:7" ht="21" customHeight="1" x14ac:dyDescent="0.3">
      <c r="B2" s="82" t="s">
        <v>297</v>
      </c>
      <c r="C2" s="83"/>
      <c r="D2" s="83"/>
      <c r="E2" s="83"/>
      <c r="F2" s="83"/>
      <c r="G2" s="3"/>
    </row>
    <row r="3" spans="2:7" ht="12.95" customHeight="1" thickBot="1" x14ac:dyDescent="0.3">
      <c r="B3" s="16"/>
      <c r="C3" s="16"/>
      <c r="D3" s="17"/>
      <c r="E3" s="19"/>
      <c r="F3" s="19"/>
      <c r="G3" s="3"/>
    </row>
    <row r="4" spans="2:7" ht="18.75" customHeight="1" x14ac:dyDescent="0.25">
      <c r="B4" s="72" t="s">
        <v>0</v>
      </c>
      <c r="C4" s="73" t="s">
        <v>298</v>
      </c>
      <c r="D4" s="74" t="s">
        <v>730</v>
      </c>
      <c r="E4" s="75"/>
      <c r="F4" s="76"/>
      <c r="G4" s="4"/>
    </row>
    <row r="5" spans="2:7" ht="27.75" customHeight="1" x14ac:dyDescent="0.25">
      <c r="B5" s="90"/>
      <c r="C5" s="77"/>
      <c r="D5" s="78" t="s">
        <v>731</v>
      </c>
      <c r="E5" s="79" t="s">
        <v>2</v>
      </c>
      <c r="F5" s="80" t="s">
        <v>732</v>
      </c>
      <c r="G5" s="4"/>
    </row>
    <row r="6" spans="2:7" ht="11.45" customHeight="1" x14ac:dyDescent="0.25">
      <c r="B6" s="97" t="s">
        <v>3</v>
      </c>
      <c r="C6" s="99" t="s">
        <v>4</v>
      </c>
      <c r="D6" s="42" t="s">
        <v>5</v>
      </c>
      <c r="E6" s="42" t="s">
        <v>6</v>
      </c>
      <c r="F6" s="81" t="s">
        <v>7</v>
      </c>
      <c r="G6" s="4"/>
    </row>
    <row r="7" spans="2:7" ht="17.25" customHeight="1" x14ac:dyDescent="0.25">
      <c r="B7" s="100" t="s">
        <v>299</v>
      </c>
      <c r="C7" s="98" t="s">
        <v>9</v>
      </c>
      <c r="D7" s="84">
        <v>664075884.36000001</v>
      </c>
      <c r="E7" s="84">
        <v>443584257.47000003</v>
      </c>
      <c r="F7" s="85">
        <f>E7/D7*100</f>
        <v>66.797224220467257</v>
      </c>
      <c r="G7" s="6"/>
    </row>
    <row r="8" spans="2:7" ht="14.25" customHeight="1" x14ac:dyDescent="0.25">
      <c r="B8" s="101" t="s">
        <v>11</v>
      </c>
      <c r="C8" s="54"/>
      <c r="D8" s="86"/>
      <c r="E8" s="86"/>
      <c r="F8" s="85"/>
      <c r="G8" s="6"/>
    </row>
    <row r="9" spans="2:7" x14ac:dyDescent="0.25">
      <c r="B9" s="102" t="s">
        <v>300</v>
      </c>
      <c r="C9" s="54" t="s">
        <v>301</v>
      </c>
      <c r="D9" s="48">
        <v>49464423.68</v>
      </c>
      <c r="E9" s="48">
        <v>39895904.18</v>
      </c>
      <c r="F9" s="85">
        <f t="shared" ref="F9:F65" si="0">E9/D9*100</f>
        <v>80.655754604760816</v>
      </c>
      <c r="G9" s="6"/>
    </row>
    <row r="10" spans="2:7" ht="24" x14ac:dyDescent="0.25">
      <c r="B10" s="103" t="s">
        <v>302</v>
      </c>
      <c r="C10" s="54" t="s">
        <v>303</v>
      </c>
      <c r="D10" s="48">
        <v>1383100</v>
      </c>
      <c r="E10" s="48">
        <v>1180678.8899999999</v>
      </c>
      <c r="F10" s="85">
        <f t="shared" si="0"/>
        <v>85.364680066517238</v>
      </c>
      <c r="G10" s="6"/>
    </row>
    <row r="11" spans="2:7" ht="39" customHeight="1" x14ac:dyDescent="0.25">
      <c r="B11" s="103" t="s">
        <v>304</v>
      </c>
      <c r="C11" s="54" t="s">
        <v>305</v>
      </c>
      <c r="D11" s="48">
        <v>1383100</v>
      </c>
      <c r="E11" s="48">
        <v>1180678.8899999999</v>
      </c>
      <c r="F11" s="85">
        <f t="shared" si="0"/>
        <v>85.364680066517238</v>
      </c>
      <c r="G11" s="6"/>
    </row>
    <row r="12" spans="2:7" ht="14.25" customHeight="1" x14ac:dyDescent="0.25">
      <c r="B12" s="103" t="s">
        <v>306</v>
      </c>
      <c r="C12" s="54" t="s">
        <v>307</v>
      </c>
      <c r="D12" s="48">
        <v>1383100</v>
      </c>
      <c r="E12" s="48">
        <v>1180678.8899999999</v>
      </c>
      <c r="F12" s="85">
        <f t="shared" si="0"/>
        <v>85.364680066517238</v>
      </c>
      <c r="G12" s="6"/>
    </row>
    <row r="13" spans="2:7" ht="15.75" customHeight="1" x14ac:dyDescent="0.25">
      <c r="B13" s="103" t="s">
        <v>308</v>
      </c>
      <c r="C13" s="54" t="s">
        <v>309</v>
      </c>
      <c r="D13" s="48">
        <v>1062300</v>
      </c>
      <c r="E13" s="48">
        <v>938821.14</v>
      </c>
      <c r="F13" s="85">
        <f t="shared" si="0"/>
        <v>88.376272239480372</v>
      </c>
      <c r="G13" s="6"/>
    </row>
    <row r="14" spans="2:7" ht="36" x14ac:dyDescent="0.25">
      <c r="B14" s="103" t="s">
        <v>310</v>
      </c>
      <c r="C14" s="54" t="s">
        <v>311</v>
      </c>
      <c r="D14" s="48">
        <v>320800</v>
      </c>
      <c r="E14" s="48">
        <v>241857.75</v>
      </c>
      <c r="F14" s="85">
        <f t="shared" si="0"/>
        <v>75.392066708229422</v>
      </c>
      <c r="G14" s="6"/>
    </row>
    <row r="15" spans="2:7" ht="36" x14ac:dyDescent="0.25">
      <c r="B15" s="103" t="s">
        <v>312</v>
      </c>
      <c r="C15" s="56" t="s">
        <v>313</v>
      </c>
      <c r="D15" s="48">
        <v>20029700</v>
      </c>
      <c r="E15" s="48">
        <v>16866502.34</v>
      </c>
      <c r="F15" s="85">
        <f t="shared" si="0"/>
        <v>84.207463616529452</v>
      </c>
      <c r="G15" s="6"/>
    </row>
    <row r="16" spans="2:7" ht="36.75" customHeight="1" x14ac:dyDescent="0.25">
      <c r="B16" s="104" t="s">
        <v>304</v>
      </c>
      <c r="C16" s="64" t="s">
        <v>314</v>
      </c>
      <c r="D16" s="58">
        <v>19297060</v>
      </c>
      <c r="E16" s="48">
        <v>16555884.289999999</v>
      </c>
      <c r="F16" s="85">
        <f t="shared" si="0"/>
        <v>85.794853153796481</v>
      </c>
      <c r="G16" s="6"/>
    </row>
    <row r="17" spans="2:7" ht="16.5" customHeight="1" x14ac:dyDescent="0.25">
      <c r="B17" s="104" t="s">
        <v>306</v>
      </c>
      <c r="C17" s="65" t="s">
        <v>315</v>
      </c>
      <c r="D17" s="58">
        <v>19297060</v>
      </c>
      <c r="E17" s="48">
        <v>16555884.289999999</v>
      </c>
      <c r="F17" s="85">
        <f t="shared" si="0"/>
        <v>85.794853153796481</v>
      </c>
      <c r="G17" s="6"/>
    </row>
    <row r="18" spans="2:7" ht="15" customHeight="1" x14ac:dyDescent="0.25">
      <c r="B18" s="104" t="s">
        <v>308</v>
      </c>
      <c r="C18" s="65" t="s">
        <v>316</v>
      </c>
      <c r="D18" s="58">
        <v>15005675.15</v>
      </c>
      <c r="E18" s="48">
        <v>13088834.140000001</v>
      </c>
      <c r="F18" s="85">
        <f t="shared" si="0"/>
        <v>87.225892931581967</v>
      </c>
      <c r="G18" s="6"/>
    </row>
    <row r="19" spans="2:7" ht="24" x14ac:dyDescent="0.25">
      <c r="B19" s="104" t="s">
        <v>317</v>
      </c>
      <c r="C19" s="65" t="s">
        <v>318</v>
      </c>
      <c r="D19" s="58">
        <v>80400</v>
      </c>
      <c r="E19" s="48">
        <v>12200</v>
      </c>
      <c r="F19" s="85">
        <f t="shared" si="0"/>
        <v>15.17412935323383</v>
      </c>
      <c r="G19" s="6"/>
    </row>
    <row r="20" spans="2:7" ht="39" customHeight="1" x14ac:dyDescent="0.25">
      <c r="B20" s="104" t="s">
        <v>319</v>
      </c>
      <c r="C20" s="65" t="s">
        <v>320</v>
      </c>
      <c r="D20" s="58">
        <v>210600</v>
      </c>
      <c r="E20" s="48">
        <v>97030.71</v>
      </c>
      <c r="F20" s="85">
        <f t="shared" si="0"/>
        <v>46.073461538461544</v>
      </c>
      <c r="G20" s="6"/>
    </row>
    <row r="21" spans="2:7" ht="36" x14ac:dyDescent="0.25">
      <c r="B21" s="104" t="s">
        <v>310</v>
      </c>
      <c r="C21" s="66" t="s">
        <v>321</v>
      </c>
      <c r="D21" s="58">
        <v>4000384.85</v>
      </c>
      <c r="E21" s="48">
        <v>3357819.44</v>
      </c>
      <c r="F21" s="85">
        <f t="shared" si="0"/>
        <v>83.93741017192383</v>
      </c>
      <c r="G21" s="6"/>
    </row>
    <row r="22" spans="2:7" ht="24" x14ac:dyDescent="0.25">
      <c r="B22" s="105" t="s">
        <v>322</v>
      </c>
      <c r="C22" s="62" t="s">
        <v>323</v>
      </c>
      <c r="D22" s="48">
        <v>703040</v>
      </c>
      <c r="E22" s="48">
        <v>305365.77</v>
      </c>
      <c r="F22" s="85">
        <f t="shared" si="0"/>
        <v>43.435049214838415</v>
      </c>
      <c r="G22" s="6"/>
    </row>
    <row r="23" spans="2:7" ht="24" x14ac:dyDescent="0.25">
      <c r="B23" s="103" t="s">
        <v>324</v>
      </c>
      <c r="C23" s="54" t="s">
        <v>325</v>
      </c>
      <c r="D23" s="48">
        <v>703040</v>
      </c>
      <c r="E23" s="48">
        <v>305365.77</v>
      </c>
      <c r="F23" s="85">
        <f t="shared" si="0"/>
        <v>43.435049214838415</v>
      </c>
      <c r="G23" s="6"/>
    </row>
    <row r="24" spans="2:7" x14ac:dyDescent="0.25">
      <c r="B24" s="103" t="s">
        <v>326</v>
      </c>
      <c r="C24" s="54" t="s">
        <v>327</v>
      </c>
      <c r="D24" s="48">
        <v>703040</v>
      </c>
      <c r="E24" s="48">
        <v>305365.77</v>
      </c>
      <c r="F24" s="85">
        <f t="shared" si="0"/>
        <v>43.435049214838415</v>
      </c>
      <c r="G24" s="6"/>
    </row>
    <row r="25" spans="2:7" x14ac:dyDescent="0.25">
      <c r="B25" s="103" t="s">
        <v>329</v>
      </c>
      <c r="C25" s="54" t="s">
        <v>330</v>
      </c>
      <c r="D25" s="48">
        <v>29600</v>
      </c>
      <c r="E25" s="48">
        <v>5252.28</v>
      </c>
      <c r="F25" s="85">
        <f t="shared" si="0"/>
        <v>17.744189189189189</v>
      </c>
      <c r="G25" s="6"/>
    </row>
    <row r="26" spans="2:7" x14ac:dyDescent="0.25">
      <c r="B26" s="103" t="s">
        <v>331</v>
      </c>
      <c r="C26" s="54" t="s">
        <v>332</v>
      </c>
      <c r="D26" s="48">
        <v>29600</v>
      </c>
      <c r="E26" s="48">
        <v>5252.28</v>
      </c>
      <c r="F26" s="85">
        <f t="shared" si="0"/>
        <v>17.744189189189189</v>
      </c>
      <c r="G26" s="6"/>
    </row>
    <row r="27" spans="2:7" x14ac:dyDescent="0.25">
      <c r="B27" s="103" t="s">
        <v>334</v>
      </c>
      <c r="C27" s="54" t="s">
        <v>335</v>
      </c>
      <c r="D27" s="48">
        <v>8600</v>
      </c>
      <c r="E27" s="48" t="s">
        <v>10</v>
      </c>
      <c r="F27" s="85">
        <v>0</v>
      </c>
      <c r="G27" s="6"/>
    </row>
    <row r="28" spans="2:7" x14ac:dyDescent="0.25">
      <c r="B28" s="103" t="s">
        <v>336</v>
      </c>
      <c r="C28" s="54" t="s">
        <v>337</v>
      </c>
      <c r="D28" s="48">
        <v>21000</v>
      </c>
      <c r="E28" s="48">
        <v>5252.28</v>
      </c>
      <c r="F28" s="85">
        <f t="shared" si="0"/>
        <v>25.010857142857141</v>
      </c>
      <c r="G28" s="6"/>
    </row>
    <row r="29" spans="2:7" x14ac:dyDescent="0.25">
      <c r="B29" s="103" t="s">
        <v>338</v>
      </c>
      <c r="C29" s="54" t="s">
        <v>339</v>
      </c>
      <c r="D29" s="48">
        <v>3700</v>
      </c>
      <c r="E29" s="48" t="s">
        <v>10</v>
      </c>
      <c r="F29" s="85">
        <v>0</v>
      </c>
      <c r="G29" s="6"/>
    </row>
    <row r="30" spans="2:7" ht="24" x14ac:dyDescent="0.25">
      <c r="B30" s="103" t="s">
        <v>322</v>
      </c>
      <c r="C30" s="54" t="s">
        <v>340</v>
      </c>
      <c r="D30" s="48">
        <v>3700</v>
      </c>
      <c r="E30" s="48" t="s">
        <v>10</v>
      </c>
      <c r="F30" s="85">
        <v>0</v>
      </c>
      <c r="G30" s="6"/>
    </row>
    <row r="31" spans="2:7" ht="24" x14ac:dyDescent="0.25">
      <c r="B31" s="105" t="s">
        <v>324</v>
      </c>
      <c r="C31" s="54" t="s">
        <v>341</v>
      </c>
      <c r="D31" s="48">
        <v>3700</v>
      </c>
      <c r="E31" s="48" t="s">
        <v>10</v>
      </c>
      <c r="F31" s="85">
        <v>0</v>
      </c>
      <c r="G31" s="6"/>
    </row>
    <row r="32" spans="2:7" x14ac:dyDescent="0.25">
      <c r="B32" s="103" t="s">
        <v>326</v>
      </c>
      <c r="C32" s="54" t="s">
        <v>342</v>
      </c>
      <c r="D32" s="48">
        <v>3700</v>
      </c>
      <c r="E32" s="48" t="s">
        <v>10</v>
      </c>
      <c r="F32" s="85">
        <v>0</v>
      </c>
      <c r="G32" s="6"/>
    </row>
    <row r="33" spans="2:7" ht="26.25" customHeight="1" x14ac:dyDescent="0.25">
      <c r="B33" s="103" t="s">
        <v>343</v>
      </c>
      <c r="C33" s="54" t="s">
        <v>344</v>
      </c>
      <c r="D33" s="48">
        <v>6084120</v>
      </c>
      <c r="E33" s="48">
        <v>5031572.12</v>
      </c>
      <c r="F33" s="85">
        <f t="shared" si="0"/>
        <v>82.700080208805886</v>
      </c>
      <c r="G33" s="6"/>
    </row>
    <row r="34" spans="2:7" ht="39.75" customHeight="1" x14ac:dyDescent="0.25">
      <c r="B34" s="103" t="s">
        <v>304</v>
      </c>
      <c r="C34" s="54" t="s">
        <v>345</v>
      </c>
      <c r="D34" s="48">
        <v>5220600</v>
      </c>
      <c r="E34" s="48">
        <v>4668585.9000000004</v>
      </c>
      <c r="F34" s="85">
        <f t="shared" si="0"/>
        <v>89.426232616940595</v>
      </c>
      <c r="G34" s="6"/>
    </row>
    <row r="35" spans="2:7" ht="15" customHeight="1" x14ac:dyDescent="0.25">
      <c r="B35" s="103" t="s">
        <v>306</v>
      </c>
      <c r="C35" s="54" t="s">
        <v>346</v>
      </c>
      <c r="D35" s="48">
        <v>5220600</v>
      </c>
      <c r="E35" s="48">
        <v>4668585.9000000004</v>
      </c>
      <c r="F35" s="85">
        <f t="shared" si="0"/>
        <v>89.426232616940595</v>
      </c>
      <c r="G35" s="6"/>
    </row>
    <row r="36" spans="2:7" ht="17.25" customHeight="1" x14ac:dyDescent="0.25">
      <c r="B36" s="103" t="s">
        <v>308</v>
      </c>
      <c r="C36" s="54" t="s">
        <v>347</v>
      </c>
      <c r="D36" s="48">
        <v>3961700</v>
      </c>
      <c r="E36" s="48">
        <v>3610994.2</v>
      </c>
      <c r="F36" s="85">
        <f t="shared" si="0"/>
        <v>91.14759320493728</v>
      </c>
      <c r="G36" s="6"/>
    </row>
    <row r="37" spans="2:7" ht="36" x14ac:dyDescent="0.25">
      <c r="B37" s="103" t="s">
        <v>310</v>
      </c>
      <c r="C37" s="54" t="s">
        <v>348</v>
      </c>
      <c r="D37" s="48">
        <v>1258900</v>
      </c>
      <c r="E37" s="48">
        <v>1057591.7</v>
      </c>
      <c r="F37" s="85">
        <f t="shared" si="0"/>
        <v>84.009190563190089</v>
      </c>
      <c r="G37" s="6"/>
    </row>
    <row r="38" spans="2:7" ht="24" x14ac:dyDescent="0.25">
      <c r="B38" s="103" t="s">
        <v>322</v>
      </c>
      <c r="C38" s="54" t="s">
        <v>349</v>
      </c>
      <c r="D38" s="48">
        <v>854220</v>
      </c>
      <c r="E38" s="48">
        <v>355891.22</v>
      </c>
      <c r="F38" s="85">
        <f t="shared" si="0"/>
        <v>41.662712181873516</v>
      </c>
      <c r="G38" s="6"/>
    </row>
    <row r="39" spans="2:7" ht="24" x14ac:dyDescent="0.25">
      <c r="B39" s="103" t="s">
        <v>324</v>
      </c>
      <c r="C39" s="54" t="s">
        <v>350</v>
      </c>
      <c r="D39" s="48">
        <v>854220</v>
      </c>
      <c r="E39" s="48">
        <v>355891.22</v>
      </c>
      <c r="F39" s="85">
        <f t="shared" si="0"/>
        <v>41.662712181873516</v>
      </c>
      <c r="G39" s="6"/>
    </row>
    <row r="40" spans="2:7" x14ac:dyDescent="0.25">
      <c r="B40" s="105" t="s">
        <v>326</v>
      </c>
      <c r="C40" s="54" t="s">
        <v>351</v>
      </c>
      <c r="D40" s="48">
        <v>854220</v>
      </c>
      <c r="E40" s="48">
        <v>355891.22</v>
      </c>
      <c r="F40" s="85">
        <f t="shared" si="0"/>
        <v>41.662712181873516</v>
      </c>
      <c r="G40" s="6"/>
    </row>
    <row r="41" spans="2:7" x14ac:dyDescent="0.25">
      <c r="B41" s="103" t="s">
        <v>329</v>
      </c>
      <c r="C41" s="54" t="s">
        <v>352</v>
      </c>
      <c r="D41" s="48">
        <v>9300</v>
      </c>
      <c r="E41" s="48">
        <v>7095</v>
      </c>
      <c r="F41" s="85">
        <f t="shared" si="0"/>
        <v>76.290322580645167</v>
      </c>
      <c r="G41" s="6"/>
    </row>
    <row r="42" spans="2:7" x14ac:dyDescent="0.25">
      <c r="B42" s="103" t="s">
        <v>331</v>
      </c>
      <c r="C42" s="54" t="s">
        <v>353</v>
      </c>
      <c r="D42" s="48">
        <v>9300</v>
      </c>
      <c r="E42" s="48">
        <v>7095</v>
      </c>
      <c r="F42" s="85">
        <f t="shared" si="0"/>
        <v>76.290322580645167</v>
      </c>
      <c r="G42" s="6"/>
    </row>
    <row r="43" spans="2:7" x14ac:dyDescent="0.25">
      <c r="B43" s="103" t="s">
        <v>334</v>
      </c>
      <c r="C43" s="54" t="s">
        <v>354</v>
      </c>
      <c r="D43" s="48">
        <v>9300</v>
      </c>
      <c r="E43" s="48">
        <v>7095</v>
      </c>
      <c r="F43" s="85">
        <f t="shared" si="0"/>
        <v>76.290322580645167</v>
      </c>
      <c r="G43" s="6"/>
    </row>
    <row r="44" spans="2:7" x14ac:dyDescent="0.25">
      <c r="B44" s="103" t="s">
        <v>355</v>
      </c>
      <c r="C44" s="54" t="s">
        <v>356</v>
      </c>
      <c r="D44" s="48">
        <v>2240435.6800000002</v>
      </c>
      <c r="E44" s="48">
        <v>2240435.6800000002</v>
      </c>
      <c r="F44" s="85">
        <f t="shared" si="0"/>
        <v>100</v>
      </c>
      <c r="G44" s="6"/>
    </row>
    <row r="45" spans="2:7" ht="24" x14ac:dyDescent="0.25">
      <c r="B45" s="103" t="s">
        <v>322</v>
      </c>
      <c r="C45" s="54" t="s">
        <v>357</v>
      </c>
      <c r="D45" s="48">
        <v>2240435.6800000002</v>
      </c>
      <c r="E45" s="48">
        <v>2240435.6800000002</v>
      </c>
      <c r="F45" s="85">
        <f t="shared" si="0"/>
        <v>100</v>
      </c>
      <c r="G45" s="6"/>
    </row>
    <row r="46" spans="2:7" ht="24" x14ac:dyDescent="0.25">
      <c r="B46" s="103" t="s">
        <v>324</v>
      </c>
      <c r="C46" s="54" t="s">
        <v>358</v>
      </c>
      <c r="D46" s="48">
        <v>2240435.6800000002</v>
      </c>
      <c r="E46" s="48">
        <v>2240435.6800000002</v>
      </c>
      <c r="F46" s="85">
        <f t="shared" si="0"/>
        <v>100</v>
      </c>
      <c r="G46" s="6"/>
    </row>
    <row r="47" spans="2:7" x14ac:dyDescent="0.25">
      <c r="B47" s="103" t="s">
        <v>326</v>
      </c>
      <c r="C47" s="54" t="s">
        <v>359</v>
      </c>
      <c r="D47" s="48">
        <v>2240435.6800000002</v>
      </c>
      <c r="E47" s="48">
        <v>2240435.6800000002</v>
      </c>
      <c r="F47" s="85">
        <f t="shared" si="0"/>
        <v>100</v>
      </c>
      <c r="G47" s="6"/>
    </row>
    <row r="48" spans="2:7" x14ac:dyDescent="0.25">
      <c r="B48" s="103" t="s">
        <v>360</v>
      </c>
      <c r="C48" s="54" t="s">
        <v>361</v>
      </c>
      <c r="D48" s="48">
        <v>100000</v>
      </c>
      <c r="E48" s="48" t="s">
        <v>10</v>
      </c>
      <c r="F48" s="85">
        <v>0</v>
      </c>
      <c r="G48" s="6"/>
    </row>
    <row r="49" spans="2:7" x14ac:dyDescent="0.25">
      <c r="B49" s="103" t="s">
        <v>329</v>
      </c>
      <c r="C49" s="54" t="s">
        <v>362</v>
      </c>
      <c r="D49" s="48">
        <v>100000</v>
      </c>
      <c r="E49" s="48" t="s">
        <v>10</v>
      </c>
      <c r="F49" s="85">
        <v>0</v>
      </c>
      <c r="G49" s="6"/>
    </row>
    <row r="50" spans="2:7" x14ac:dyDescent="0.25">
      <c r="B50" s="103" t="s">
        <v>363</v>
      </c>
      <c r="C50" s="54" t="s">
        <v>364</v>
      </c>
      <c r="D50" s="48">
        <v>100000</v>
      </c>
      <c r="E50" s="48" t="s">
        <v>10</v>
      </c>
      <c r="F50" s="85">
        <v>0</v>
      </c>
      <c r="G50" s="6"/>
    </row>
    <row r="51" spans="2:7" x14ac:dyDescent="0.25">
      <c r="B51" s="103" t="s">
        <v>365</v>
      </c>
      <c r="C51" s="54" t="s">
        <v>366</v>
      </c>
      <c r="D51" s="48">
        <v>19623368</v>
      </c>
      <c r="E51" s="48">
        <v>14576715.15</v>
      </c>
      <c r="F51" s="85">
        <f t="shared" si="0"/>
        <v>74.282432811737522</v>
      </c>
      <c r="G51" s="6"/>
    </row>
    <row r="52" spans="2:7" ht="37.5" customHeight="1" x14ac:dyDescent="0.25">
      <c r="B52" s="105" t="s">
        <v>304</v>
      </c>
      <c r="C52" s="54" t="s">
        <v>367</v>
      </c>
      <c r="D52" s="48">
        <v>11318300</v>
      </c>
      <c r="E52" s="48">
        <v>9324577.0899999999</v>
      </c>
      <c r="F52" s="85">
        <f t="shared" si="0"/>
        <v>82.384961434137637</v>
      </c>
      <c r="G52" s="6"/>
    </row>
    <row r="53" spans="2:7" x14ac:dyDescent="0.25">
      <c r="B53" s="103" t="s">
        <v>368</v>
      </c>
      <c r="C53" s="54" t="s">
        <v>369</v>
      </c>
      <c r="D53" s="48">
        <v>11318300</v>
      </c>
      <c r="E53" s="48">
        <v>9324577.0899999999</v>
      </c>
      <c r="F53" s="85">
        <f t="shared" si="0"/>
        <v>82.384961434137637</v>
      </c>
      <c r="G53" s="6"/>
    </row>
    <row r="54" spans="2:7" x14ac:dyDescent="0.25">
      <c r="B54" s="103" t="s">
        <v>370</v>
      </c>
      <c r="C54" s="54" t="s">
        <v>371</v>
      </c>
      <c r="D54" s="48">
        <v>9183400</v>
      </c>
      <c r="E54" s="48">
        <v>7703768.3399999999</v>
      </c>
      <c r="F54" s="85">
        <f t="shared" si="0"/>
        <v>83.887975477491992</v>
      </c>
      <c r="G54" s="6"/>
    </row>
    <row r="55" spans="2:7" ht="27" customHeight="1" x14ac:dyDescent="0.25">
      <c r="B55" s="103" t="s">
        <v>372</v>
      </c>
      <c r="C55" s="54" t="s">
        <v>373</v>
      </c>
      <c r="D55" s="48">
        <v>2134900</v>
      </c>
      <c r="E55" s="48">
        <v>1620808.75</v>
      </c>
      <c r="F55" s="85">
        <f t="shared" si="0"/>
        <v>75.919656658391503</v>
      </c>
      <c r="G55" s="6"/>
    </row>
    <row r="56" spans="2:7" ht="24" x14ac:dyDescent="0.25">
      <c r="B56" s="103" t="s">
        <v>322</v>
      </c>
      <c r="C56" s="54" t="s">
        <v>374</v>
      </c>
      <c r="D56" s="48">
        <v>7727948</v>
      </c>
      <c r="E56" s="48">
        <v>4840964.04</v>
      </c>
      <c r="F56" s="85">
        <f t="shared" si="0"/>
        <v>62.642295729733164</v>
      </c>
      <c r="G56" s="6"/>
    </row>
    <row r="57" spans="2:7" ht="24" x14ac:dyDescent="0.25">
      <c r="B57" s="103" t="s">
        <v>324</v>
      </c>
      <c r="C57" s="54" t="s">
        <v>375</v>
      </c>
      <c r="D57" s="48">
        <v>7727948</v>
      </c>
      <c r="E57" s="48">
        <v>4840964.04</v>
      </c>
      <c r="F57" s="85">
        <f t="shared" si="0"/>
        <v>62.642295729733164</v>
      </c>
      <c r="G57" s="6"/>
    </row>
    <row r="58" spans="2:7" x14ac:dyDescent="0.25">
      <c r="B58" s="103" t="s">
        <v>326</v>
      </c>
      <c r="C58" s="54" t="s">
        <v>376</v>
      </c>
      <c r="D58" s="48">
        <v>7727948</v>
      </c>
      <c r="E58" s="48">
        <v>4840964.04</v>
      </c>
      <c r="F58" s="85">
        <f t="shared" si="0"/>
        <v>62.642295729733164</v>
      </c>
      <c r="G58" s="6"/>
    </row>
    <row r="59" spans="2:7" x14ac:dyDescent="0.25">
      <c r="B59" s="103" t="s">
        <v>329</v>
      </c>
      <c r="C59" s="54" t="s">
        <v>377</v>
      </c>
      <c r="D59" s="48">
        <v>577120</v>
      </c>
      <c r="E59" s="48">
        <v>411174.02</v>
      </c>
      <c r="F59" s="85">
        <f t="shared" si="0"/>
        <v>71.245844884945939</v>
      </c>
      <c r="G59" s="6"/>
    </row>
    <row r="60" spans="2:7" x14ac:dyDescent="0.25">
      <c r="B60" s="103" t="s">
        <v>378</v>
      </c>
      <c r="C60" s="54" t="s">
        <v>379</v>
      </c>
      <c r="D60" s="48">
        <v>194520</v>
      </c>
      <c r="E60" s="48">
        <v>144520</v>
      </c>
      <c r="F60" s="85">
        <f t="shared" si="0"/>
        <v>74.295702241414759</v>
      </c>
      <c r="G60" s="6"/>
    </row>
    <row r="61" spans="2:7" ht="24" x14ac:dyDescent="0.25">
      <c r="B61" s="103" t="s">
        <v>380</v>
      </c>
      <c r="C61" s="54" t="s">
        <v>381</v>
      </c>
      <c r="D61" s="48">
        <v>194520</v>
      </c>
      <c r="E61" s="48">
        <v>144520</v>
      </c>
      <c r="F61" s="85">
        <f t="shared" si="0"/>
        <v>74.295702241414759</v>
      </c>
      <c r="G61" s="6"/>
    </row>
    <row r="62" spans="2:7" x14ac:dyDescent="0.25">
      <c r="B62" s="103" t="s">
        <v>331</v>
      </c>
      <c r="C62" s="54" t="s">
        <v>382</v>
      </c>
      <c r="D62" s="48">
        <v>382600</v>
      </c>
      <c r="E62" s="48">
        <v>266654.02</v>
      </c>
      <c r="F62" s="85">
        <f t="shared" si="0"/>
        <v>69.695248301097763</v>
      </c>
      <c r="G62" s="6"/>
    </row>
    <row r="63" spans="2:7" ht="16.5" customHeight="1" x14ac:dyDescent="0.25">
      <c r="B63" s="103" t="s">
        <v>333</v>
      </c>
      <c r="C63" s="54" t="s">
        <v>383</v>
      </c>
      <c r="D63" s="48">
        <v>174500</v>
      </c>
      <c r="E63" s="48">
        <v>71800</v>
      </c>
      <c r="F63" s="85">
        <f t="shared" si="0"/>
        <v>41.146131805157594</v>
      </c>
      <c r="G63" s="6"/>
    </row>
    <row r="64" spans="2:7" x14ac:dyDescent="0.25">
      <c r="B64" s="105" t="s">
        <v>334</v>
      </c>
      <c r="C64" s="54" t="s">
        <v>384</v>
      </c>
      <c r="D64" s="48">
        <v>38800</v>
      </c>
      <c r="E64" s="48">
        <v>31995.75</v>
      </c>
      <c r="F64" s="85">
        <f t="shared" si="0"/>
        <v>82.463273195876283</v>
      </c>
      <c r="G64" s="6"/>
    </row>
    <row r="65" spans="2:7" x14ac:dyDescent="0.25">
      <c r="B65" s="103" t="s">
        <v>336</v>
      </c>
      <c r="C65" s="54" t="s">
        <v>385</v>
      </c>
      <c r="D65" s="48">
        <v>169300</v>
      </c>
      <c r="E65" s="48">
        <v>162858.26999999999</v>
      </c>
      <c r="F65" s="85">
        <f t="shared" si="0"/>
        <v>96.195079740106308</v>
      </c>
      <c r="G65" s="6"/>
    </row>
    <row r="66" spans="2:7" ht="24" x14ac:dyDescent="0.25">
      <c r="B66" s="103" t="s">
        <v>386</v>
      </c>
      <c r="C66" s="54" t="s">
        <v>387</v>
      </c>
      <c r="D66" s="48">
        <v>3437750</v>
      </c>
      <c r="E66" s="48">
        <v>2603786.9900000002</v>
      </c>
      <c r="F66" s="85">
        <f t="shared" ref="F66:F119" si="1">E66/D66*100</f>
        <v>75.741022180205093</v>
      </c>
      <c r="G66" s="6"/>
    </row>
    <row r="67" spans="2:7" x14ac:dyDescent="0.25">
      <c r="B67" s="103" t="s">
        <v>388</v>
      </c>
      <c r="C67" s="54" t="s">
        <v>389</v>
      </c>
      <c r="D67" s="48">
        <v>2061600</v>
      </c>
      <c r="E67" s="48">
        <v>1542971.33</v>
      </c>
      <c r="F67" s="85">
        <f t="shared" si="1"/>
        <v>74.843390085370586</v>
      </c>
      <c r="G67" s="6"/>
    </row>
    <row r="68" spans="2:7" ht="37.5" customHeight="1" x14ac:dyDescent="0.25">
      <c r="B68" s="103" t="s">
        <v>304</v>
      </c>
      <c r="C68" s="56" t="s">
        <v>390</v>
      </c>
      <c r="D68" s="48">
        <v>1831324.76</v>
      </c>
      <c r="E68" s="48">
        <v>1416528.29</v>
      </c>
      <c r="F68" s="85">
        <f t="shared" si="1"/>
        <v>77.349922904990379</v>
      </c>
      <c r="G68" s="6"/>
    </row>
    <row r="69" spans="2:7" ht="14.25" customHeight="1" x14ac:dyDescent="0.25">
      <c r="B69" s="104" t="s">
        <v>306</v>
      </c>
      <c r="C69" s="64" t="s">
        <v>391</v>
      </c>
      <c r="D69" s="58">
        <v>1831324.76</v>
      </c>
      <c r="E69" s="48">
        <v>1416528.29</v>
      </c>
      <c r="F69" s="85">
        <f t="shared" si="1"/>
        <v>77.349922904990379</v>
      </c>
      <c r="G69" s="6"/>
    </row>
    <row r="70" spans="2:7" ht="15" customHeight="1" x14ac:dyDescent="0.25">
      <c r="B70" s="104" t="s">
        <v>308</v>
      </c>
      <c r="C70" s="65" t="s">
        <v>392</v>
      </c>
      <c r="D70" s="58">
        <v>1410668</v>
      </c>
      <c r="E70" s="48">
        <v>1103719.6399999999</v>
      </c>
      <c r="F70" s="85">
        <f t="shared" si="1"/>
        <v>78.240921322380601</v>
      </c>
      <c r="G70" s="6"/>
    </row>
    <row r="71" spans="2:7" ht="36" x14ac:dyDescent="0.25">
      <c r="B71" s="104" t="s">
        <v>310</v>
      </c>
      <c r="C71" s="65" t="s">
        <v>393</v>
      </c>
      <c r="D71" s="58">
        <v>420656.76</v>
      </c>
      <c r="E71" s="48">
        <v>312808.65000000002</v>
      </c>
      <c r="F71" s="85">
        <f t="shared" si="1"/>
        <v>74.361969126562954</v>
      </c>
      <c r="G71" s="6"/>
    </row>
    <row r="72" spans="2:7" ht="24" x14ac:dyDescent="0.25">
      <c r="B72" s="104" t="s">
        <v>322</v>
      </c>
      <c r="C72" s="65" t="s">
        <v>394</v>
      </c>
      <c r="D72" s="58">
        <v>230275.24</v>
      </c>
      <c r="E72" s="48">
        <v>126443.04</v>
      </c>
      <c r="F72" s="85">
        <f t="shared" si="1"/>
        <v>54.909524793025945</v>
      </c>
      <c r="G72" s="6"/>
    </row>
    <row r="73" spans="2:7" ht="24" x14ac:dyDescent="0.25">
      <c r="B73" s="104" t="s">
        <v>324</v>
      </c>
      <c r="C73" s="65" t="s">
        <v>395</v>
      </c>
      <c r="D73" s="58">
        <v>230275.24</v>
      </c>
      <c r="E73" s="48">
        <v>126443.04</v>
      </c>
      <c r="F73" s="85">
        <f t="shared" si="1"/>
        <v>54.909524793025945</v>
      </c>
      <c r="G73" s="6"/>
    </row>
    <row r="74" spans="2:7" x14ac:dyDescent="0.25">
      <c r="B74" s="104" t="s">
        <v>326</v>
      </c>
      <c r="C74" s="65" t="s">
        <v>396</v>
      </c>
      <c r="D74" s="58">
        <v>230275.24</v>
      </c>
      <c r="E74" s="48">
        <v>126443.04</v>
      </c>
      <c r="F74" s="85">
        <f t="shared" si="1"/>
        <v>54.909524793025945</v>
      </c>
      <c r="G74" s="6"/>
    </row>
    <row r="75" spans="2:7" ht="24" x14ac:dyDescent="0.25">
      <c r="B75" s="104" t="s">
        <v>397</v>
      </c>
      <c r="C75" s="65" t="s">
        <v>398</v>
      </c>
      <c r="D75" s="58">
        <v>1376150</v>
      </c>
      <c r="E75" s="48">
        <v>1060815.6599999999</v>
      </c>
      <c r="F75" s="85">
        <f t="shared" si="1"/>
        <v>77.085758093231107</v>
      </c>
      <c r="G75" s="6"/>
    </row>
    <row r="76" spans="2:7" ht="39" customHeight="1" x14ac:dyDescent="0.25">
      <c r="B76" s="104" t="s">
        <v>304</v>
      </c>
      <c r="C76" s="65" t="s">
        <v>399</v>
      </c>
      <c r="D76" s="58">
        <v>1213200</v>
      </c>
      <c r="E76" s="48">
        <v>968675.53</v>
      </c>
      <c r="F76" s="85">
        <f t="shared" si="1"/>
        <v>79.84466946917243</v>
      </c>
      <c r="G76" s="6"/>
    </row>
    <row r="77" spans="2:7" x14ac:dyDescent="0.25">
      <c r="B77" s="104" t="s">
        <v>368</v>
      </c>
      <c r="C77" s="66" t="s">
        <v>400</v>
      </c>
      <c r="D77" s="58">
        <v>1213200</v>
      </c>
      <c r="E77" s="48">
        <v>968675.53</v>
      </c>
      <c r="F77" s="85">
        <f t="shared" si="1"/>
        <v>79.84466946917243</v>
      </c>
      <c r="G77" s="6"/>
    </row>
    <row r="78" spans="2:7" x14ac:dyDescent="0.25">
      <c r="B78" s="105" t="s">
        <v>370</v>
      </c>
      <c r="C78" s="62" t="s">
        <v>401</v>
      </c>
      <c r="D78" s="48">
        <v>931800</v>
      </c>
      <c r="E78" s="48">
        <v>805421.48</v>
      </c>
      <c r="F78" s="85">
        <f t="shared" si="1"/>
        <v>86.437162481219147</v>
      </c>
      <c r="G78" s="6"/>
    </row>
    <row r="79" spans="2:7" ht="27.75" customHeight="1" x14ac:dyDescent="0.25">
      <c r="B79" s="103" t="s">
        <v>372</v>
      </c>
      <c r="C79" s="54" t="s">
        <v>402</v>
      </c>
      <c r="D79" s="48">
        <v>281400</v>
      </c>
      <c r="E79" s="48">
        <v>163254.04999999999</v>
      </c>
      <c r="F79" s="85">
        <f t="shared" si="1"/>
        <v>58.014943141435673</v>
      </c>
      <c r="G79" s="6"/>
    </row>
    <row r="80" spans="2:7" ht="24" x14ac:dyDescent="0.25">
      <c r="B80" s="103" t="s">
        <v>322</v>
      </c>
      <c r="C80" s="54" t="s">
        <v>403</v>
      </c>
      <c r="D80" s="48">
        <v>160250</v>
      </c>
      <c r="E80" s="48">
        <v>91867.63</v>
      </c>
      <c r="F80" s="85">
        <f t="shared" si="1"/>
        <v>57.327694227769108</v>
      </c>
      <c r="G80" s="6"/>
    </row>
    <row r="81" spans="2:7" ht="24" x14ac:dyDescent="0.25">
      <c r="B81" s="105" t="s">
        <v>324</v>
      </c>
      <c r="C81" s="54" t="s">
        <v>404</v>
      </c>
      <c r="D81" s="48">
        <v>160250</v>
      </c>
      <c r="E81" s="48">
        <v>91867.63</v>
      </c>
      <c r="F81" s="85">
        <f t="shared" si="1"/>
        <v>57.327694227769108</v>
      </c>
      <c r="G81" s="6"/>
    </row>
    <row r="82" spans="2:7" x14ac:dyDescent="0.25">
      <c r="B82" s="103" t="s">
        <v>326</v>
      </c>
      <c r="C82" s="54" t="s">
        <v>405</v>
      </c>
      <c r="D82" s="48">
        <v>160250</v>
      </c>
      <c r="E82" s="48">
        <v>91867.63</v>
      </c>
      <c r="F82" s="85">
        <f t="shared" si="1"/>
        <v>57.327694227769108</v>
      </c>
      <c r="G82" s="6"/>
    </row>
    <row r="83" spans="2:7" x14ac:dyDescent="0.25">
      <c r="B83" s="103" t="s">
        <v>329</v>
      </c>
      <c r="C83" s="54" t="s">
        <v>406</v>
      </c>
      <c r="D83" s="48">
        <v>2700</v>
      </c>
      <c r="E83" s="48">
        <v>272.5</v>
      </c>
      <c r="F83" s="85">
        <f t="shared" si="1"/>
        <v>10.092592592592593</v>
      </c>
      <c r="G83" s="6"/>
    </row>
    <row r="84" spans="2:7" x14ac:dyDescent="0.25">
      <c r="B84" s="103" t="s">
        <v>331</v>
      </c>
      <c r="C84" s="54" t="s">
        <v>407</v>
      </c>
      <c r="D84" s="48">
        <v>2700</v>
      </c>
      <c r="E84" s="48">
        <v>272.5</v>
      </c>
      <c r="F84" s="85">
        <f t="shared" si="1"/>
        <v>10.092592592592593</v>
      </c>
      <c r="G84" s="6"/>
    </row>
    <row r="85" spans="2:7" x14ac:dyDescent="0.25">
      <c r="B85" s="103" t="s">
        <v>336</v>
      </c>
      <c r="C85" s="54" t="s">
        <v>408</v>
      </c>
      <c r="D85" s="48">
        <v>2700</v>
      </c>
      <c r="E85" s="48">
        <v>272.5</v>
      </c>
      <c r="F85" s="85">
        <f t="shared" si="1"/>
        <v>10.092592592592593</v>
      </c>
      <c r="G85" s="6"/>
    </row>
    <row r="86" spans="2:7" x14ac:dyDescent="0.25">
      <c r="B86" s="103" t="s">
        <v>409</v>
      </c>
      <c r="C86" s="54" t="s">
        <v>410</v>
      </c>
      <c r="D86" s="48">
        <v>47875153.380000003</v>
      </c>
      <c r="E86" s="48">
        <v>16506143.779999999</v>
      </c>
      <c r="F86" s="85">
        <f t="shared" si="1"/>
        <v>34.477474461513665</v>
      </c>
      <c r="G86" s="6"/>
    </row>
    <row r="87" spans="2:7" x14ac:dyDescent="0.25">
      <c r="B87" s="103" t="s">
        <v>411</v>
      </c>
      <c r="C87" s="54" t="s">
        <v>412</v>
      </c>
      <c r="D87" s="48">
        <v>5069141.8499999996</v>
      </c>
      <c r="E87" s="48">
        <v>942522.78</v>
      </c>
      <c r="F87" s="85">
        <f t="shared" si="1"/>
        <v>18.593340014740367</v>
      </c>
      <c r="G87" s="6"/>
    </row>
    <row r="88" spans="2:7" ht="24" x14ac:dyDescent="0.25">
      <c r="B88" s="103" t="s">
        <v>322</v>
      </c>
      <c r="C88" s="54" t="s">
        <v>413</v>
      </c>
      <c r="D88" s="48">
        <v>1636600</v>
      </c>
      <c r="E88" s="48" t="s">
        <v>10</v>
      </c>
      <c r="F88" s="85">
        <v>0</v>
      </c>
      <c r="G88" s="6"/>
    </row>
    <row r="89" spans="2:7" ht="24" x14ac:dyDescent="0.25">
      <c r="B89" s="103" t="s">
        <v>324</v>
      </c>
      <c r="C89" s="54" t="s">
        <v>414</v>
      </c>
      <c r="D89" s="48">
        <v>1636600</v>
      </c>
      <c r="E89" s="48" t="s">
        <v>10</v>
      </c>
      <c r="F89" s="85">
        <v>0</v>
      </c>
      <c r="G89" s="6"/>
    </row>
    <row r="90" spans="2:7" x14ac:dyDescent="0.25">
      <c r="B90" s="103" t="s">
        <v>326</v>
      </c>
      <c r="C90" s="54" t="s">
        <v>415</v>
      </c>
      <c r="D90" s="48">
        <v>1636600</v>
      </c>
      <c r="E90" s="48" t="s">
        <v>10</v>
      </c>
      <c r="F90" s="85">
        <v>0</v>
      </c>
      <c r="G90" s="6"/>
    </row>
    <row r="91" spans="2:7" x14ac:dyDescent="0.25">
      <c r="B91" s="103" t="s">
        <v>416</v>
      </c>
      <c r="C91" s="54" t="s">
        <v>417</v>
      </c>
      <c r="D91" s="48">
        <v>2273600</v>
      </c>
      <c r="E91" s="48">
        <v>942522.78</v>
      </c>
      <c r="F91" s="85">
        <f t="shared" si="1"/>
        <v>41.455083567909924</v>
      </c>
      <c r="G91" s="6"/>
    </row>
    <row r="92" spans="2:7" ht="15" customHeight="1" x14ac:dyDescent="0.25">
      <c r="B92" s="103" t="s">
        <v>418</v>
      </c>
      <c r="C92" s="54" t="s">
        <v>419</v>
      </c>
      <c r="D92" s="48">
        <v>1994200</v>
      </c>
      <c r="E92" s="48">
        <v>859522.78</v>
      </c>
      <c r="F92" s="85">
        <f t="shared" si="1"/>
        <v>43.101132283622505</v>
      </c>
      <c r="G92" s="6"/>
    </row>
    <row r="93" spans="2:7" x14ac:dyDescent="0.25">
      <c r="B93" s="103" t="s">
        <v>420</v>
      </c>
      <c r="C93" s="54" t="s">
        <v>421</v>
      </c>
      <c r="D93" s="48">
        <v>279400</v>
      </c>
      <c r="E93" s="48">
        <v>83000</v>
      </c>
      <c r="F93" s="85">
        <f t="shared" si="1"/>
        <v>29.706513958482461</v>
      </c>
      <c r="G93" s="6"/>
    </row>
    <row r="94" spans="2:7" x14ac:dyDescent="0.25">
      <c r="B94" s="103" t="s">
        <v>328</v>
      </c>
      <c r="C94" s="54" t="s">
        <v>425</v>
      </c>
      <c r="D94" s="48">
        <v>1158941.8500000001</v>
      </c>
      <c r="E94" s="48" t="s">
        <v>10</v>
      </c>
      <c r="F94" s="85">
        <v>0</v>
      </c>
      <c r="G94" s="6"/>
    </row>
    <row r="95" spans="2:7" x14ac:dyDescent="0.25">
      <c r="B95" s="103" t="s">
        <v>277</v>
      </c>
      <c r="C95" s="54" t="s">
        <v>426</v>
      </c>
      <c r="D95" s="48">
        <v>1158941.8500000001</v>
      </c>
      <c r="E95" s="48" t="s">
        <v>10</v>
      </c>
      <c r="F95" s="85">
        <v>0</v>
      </c>
      <c r="G95" s="6"/>
    </row>
    <row r="96" spans="2:7" x14ac:dyDescent="0.25">
      <c r="B96" s="103" t="s">
        <v>427</v>
      </c>
      <c r="C96" s="54" t="s">
        <v>428</v>
      </c>
      <c r="D96" s="48">
        <v>150000</v>
      </c>
      <c r="E96" s="48" t="s">
        <v>10</v>
      </c>
      <c r="F96" s="85">
        <v>0</v>
      </c>
      <c r="G96" s="6"/>
    </row>
    <row r="97" spans="2:7" ht="24" x14ac:dyDescent="0.25">
      <c r="B97" s="103" t="s">
        <v>322</v>
      </c>
      <c r="C97" s="54" t="s">
        <v>429</v>
      </c>
      <c r="D97" s="48">
        <v>150000</v>
      </c>
      <c r="E97" s="48" t="s">
        <v>10</v>
      </c>
      <c r="F97" s="85">
        <v>0</v>
      </c>
      <c r="G97" s="6"/>
    </row>
    <row r="98" spans="2:7" ht="24" x14ac:dyDescent="0.25">
      <c r="B98" s="103" t="s">
        <v>324</v>
      </c>
      <c r="C98" s="54" t="s">
        <v>430</v>
      </c>
      <c r="D98" s="48">
        <v>150000</v>
      </c>
      <c r="E98" s="48" t="s">
        <v>10</v>
      </c>
      <c r="F98" s="85">
        <v>0</v>
      </c>
      <c r="G98" s="6"/>
    </row>
    <row r="99" spans="2:7" ht="24" x14ac:dyDescent="0.25">
      <c r="B99" s="103" t="s">
        <v>431</v>
      </c>
      <c r="C99" s="54" t="s">
        <v>432</v>
      </c>
      <c r="D99" s="48">
        <v>150000</v>
      </c>
      <c r="E99" s="48" t="s">
        <v>10</v>
      </c>
      <c r="F99" s="85">
        <v>0</v>
      </c>
      <c r="G99" s="6"/>
    </row>
    <row r="100" spans="2:7" x14ac:dyDescent="0.25">
      <c r="B100" s="103" t="s">
        <v>433</v>
      </c>
      <c r="C100" s="54" t="s">
        <v>434</v>
      </c>
      <c r="D100" s="48">
        <v>42276011.530000001</v>
      </c>
      <c r="E100" s="48">
        <v>15563621</v>
      </c>
      <c r="F100" s="85">
        <f t="shared" si="1"/>
        <v>36.814307775831004</v>
      </c>
      <c r="G100" s="6"/>
    </row>
    <row r="101" spans="2:7" ht="24" x14ac:dyDescent="0.25">
      <c r="B101" s="103" t="s">
        <v>322</v>
      </c>
      <c r="C101" s="54" t="s">
        <v>435</v>
      </c>
      <c r="D101" s="48">
        <v>36429671.530000001</v>
      </c>
      <c r="E101" s="48">
        <v>11896381</v>
      </c>
      <c r="F101" s="85">
        <f t="shared" si="1"/>
        <v>32.655745990471743</v>
      </c>
      <c r="G101" s="6"/>
    </row>
    <row r="102" spans="2:7" ht="24" x14ac:dyDescent="0.25">
      <c r="B102" s="105" t="s">
        <v>324</v>
      </c>
      <c r="C102" s="54" t="s">
        <v>436</v>
      </c>
      <c r="D102" s="48">
        <v>36429671.530000001</v>
      </c>
      <c r="E102" s="48">
        <v>11896381</v>
      </c>
      <c r="F102" s="85">
        <f t="shared" si="1"/>
        <v>32.655745990471743</v>
      </c>
      <c r="G102" s="6"/>
    </row>
    <row r="103" spans="2:7" ht="24" x14ac:dyDescent="0.25">
      <c r="B103" s="103" t="s">
        <v>431</v>
      </c>
      <c r="C103" s="54" t="s">
        <v>437</v>
      </c>
      <c r="D103" s="48">
        <v>1054000</v>
      </c>
      <c r="E103" s="48">
        <v>350000</v>
      </c>
      <c r="F103" s="85">
        <f t="shared" si="1"/>
        <v>33.206831119544596</v>
      </c>
      <c r="G103" s="6"/>
    </row>
    <row r="104" spans="2:7" x14ac:dyDescent="0.25">
      <c r="B104" s="103" t="s">
        <v>326</v>
      </c>
      <c r="C104" s="54" t="s">
        <v>438</v>
      </c>
      <c r="D104" s="48">
        <v>35375671.530000001</v>
      </c>
      <c r="E104" s="48">
        <v>11546381</v>
      </c>
      <c r="F104" s="85">
        <f t="shared" si="1"/>
        <v>32.639326691532069</v>
      </c>
      <c r="G104" s="6"/>
    </row>
    <row r="105" spans="2:7" ht="24" x14ac:dyDescent="0.25">
      <c r="B105" s="103" t="s">
        <v>422</v>
      </c>
      <c r="C105" s="54" t="s">
        <v>439</v>
      </c>
      <c r="D105" s="48">
        <v>294340</v>
      </c>
      <c r="E105" s="48">
        <v>294340</v>
      </c>
      <c r="F105" s="85">
        <f t="shared" si="1"/>
        <v>100</v>
      </c>
      <c r="G105" s="6"/>
    </row>
    <row r="106" spans="2:7" x14ac:dyDescent="0.25">
      <c r="B106" s="103" t="s">
        <v>423</v>
      </c>
      <c r="C106" s="54" t="s">
        <v>440</v>
      </c>
      <c r="D106" s="48">
        <v>294340</v>
      </c>
      <c r="E106" s="48">
        <v>294340</v>
      </c>
      <c r="F106" s="85">
        <f t="shared" si="1"/>
        <v>100</v>
      </c>
      <c r="G106" s="6"/>
    </row>
    <row r="107" spans="2:7" ht="24" customHeight="1" x14ac:dyDescent="0.25">
      <c r="B107" s="103" t="s">
        <v>424</v>
      </c>
      <c r="C107" s="54" t="s">
        <v>441</v>
      </c>
      <c r="D107" s="48">
        <v>294340</v>
      </c>
      <c r="E107" s="48">
        <v>294340</v>
      </c>
      <c r="F107" s="85">
        <f t="shared" si="1"/>
        <v>100</v>
      </c>
      <c r="G107" s="6"/>
    </row>
    <row r="108" spans="2:7" x14ac:dyDescent="0.25">
      <c r="B108" s="103" t="s">
        <v>328</v>
      </c>
      <c r="C108" s="54" t="s">
        <v>442</v>
      </c>
      <c r="D108" s="48">
        <v>5552000</v>
      </c>
      <c r="E108" s="48">
        <v>3372900</v>
      </c>
      <c r="F108" s="85">
        <f t="shared" si="1"/>
        <v>60.751080691642656</v>
      </c>
      <c r="G108" s="6"/>
    </row>
    <row r="109" spans="2:7" x14ac:dyDescent="0.25">
      <c r="B109" s="103" t="s">
        <v>277</v>
      </c>
      <c r="C109" s="54" t="s">
        <v>443</v>
      </c>
      <c r="D109" s="48">
        <v>5552000</v>
      </c>
      <c r="E109" s="48">
        <v>3372900</v>
      </c>
      <c r="F109" s="85">
        <f t="shared" si="1"/>
        <v>60.751080691642656</v>
      </c>
      <c r="G109" s="6"/>
    </row>
    <row r="110" spans="2:7" x14ac:dyDescent="0.25">
      <c r="B110" s="103" t="s">
        <v>444</v>
      </c>
      <c r="C110" s="54" t="s">
        <v>445</v>
      </c>
      <c r="D110" s="48">
        <v>380000</v>
      </c>
      <c r="E110" s="48" t="s">
        <v>10</v>
      </c>
      <c r="F110" s="85">
        <v>0</v>
      </c>
      <c r="G110" s="6"/>
    </row>
    <row r="111" spans="2:7" ht="24" x14ac:dyDescent="0.25">
      <c r="B111" s="103" t="s">
        <v>322</v>
      </c>
      <c r="C111" s="54" t="s">
        <v>446</v>
      </c>
      <c r="D111" s="48">
        <v>10000</v>
      </c>
      <c r="E111" s="48" t="s">
        <v>10</v>
      </c>
      <c r="F111" s="85">
        <v>0</v>
      </c>
      <c r="G111" s="6"/>
    </row>
    <row r="112" spans="2:7" ht="24" x14ac:dyDescent="0.25">
      <c r="B112" s="103" t="s">
        <v>324</v>
      </c>
      <c r="C112" s="54" t="s">
        <v>447</v>
      </c>
      <c r="D112" s="48">
        <v>10000</v>
      </c>
      <c r="E112" s="48" t="s">
        <v>10</v>
      </c>
      <c r="F112" s="85">
        <v>0</v>
      </c>
      <c r="G112" s="6"/>
    </row>
    <row r="113" spans="2:7" x14ac:dyDescent="0.25">
      <c r="B113" s="103" t="s">
        <v>326</v>
      </c>
      <c r="C113" s="56" t="s">
        <v>448</v>
      </c>
      <c r="D113" s="48">
        <v>10000</v>
      </c>
      <c r="E113" s="48" t="s">
        <v>10</v>
      </c>
      <c r="F113" s="85">
        <v>0</v>
      </c>
      <c r="G113" s="6"/>
    </row>
    <row r="114" spans="2:7" x14ac:dyDescent="0.25">
      <c r="B114" s="104" t="s">
        <v>328</v>
      </c>
      <c r="C114" s="64" t="s">
        <v>449</v>
      </c>
      <c r="D114" s="58">
        <v>250000</v>
      </c>
      <c r="E114" s="48" t="s">
        <v>10</v>
      </c>
      <c r="F114" s="85">
        <v>0</v>
      </c>
      <c r="G114" s="6"/>
    </row>
    <row r="115" spans="2:7" x14ac:dyDescent="0.25">
      <c r="B115" s="104" t="s">
        <v>277</v>
      </c>
      <c r="C115" s="65" t="s">
        <v>450</v>
      </c>
      <c r="D115" s="58">
        <v>250000</v>
      </c>
      <c r="E115" s="48" t="s">
        <v>10</v>
      </c>
      <c r="F115" s="85">
        <v>0</v>
      </c>
      <c r="G115" s="6"/>
    </row>
    <row r="116" spans="2:7" x14ac:dyDescent="0.25">
      <c r="B116" s="104" t="s">
        <v>329</v>
      </c>
      <c r="C116" s="65" t="s">
        <v>451</v>
      </c>
      <c r="D116" s="58">
        <v>120000</v>
      </c>
      <c r="E116" s="48" t="s">
        <v>10</v>
      </c>
      <c r="F116" s="85">
        <v>0</v>
      </c>
      <c r="G116" s="6"/>
    </row>
    <row r="117" spans="2:7" ht="36" x14ac:dyDescent="0.25">
      <c r="B117" s="104" t="s">
        <v>452</v>
      </c>
      <c r="C117" s="65" t="s">
        <v>453</v>
      </c>
      <c r="D117" s="58">
        <v>120000</v>
      </c>
      <c r="E117" s="48" t="s">
        <v>10</v>
      </c>
      <c r="F117" s="85">
        <v>0</v>
      </c>
      <c r="G117" s="6"/>
    </row>
    <row r="118" spans="2:7" ht="38.25" customHeight="1" x14ac:dyDescent="0.25">
      <c r="B118" s="104" t="s">
        <v>454</v>
      </c>
      <c r="C118" s="65" t="s">
        <v>455</v>
      </c>
      <c r="D118" s="58">
        <v>120000</v>
      </c>
      <c r="E118" s="48" t="s">
        <v>10</v>
      </c>
      <c r="F118" s="85">
        <v>0</v>
      </c>
      <c r="G118" s="6"/>
    </row>
    <row r="119" spans="2:7" x14ac:dyDescent="0.25">
      <c r="B119" s="104" t="s">
        <v>456</v>
      </c>
      <c r="C119" s="65" t="s">
        <v>457</v>
      </c>
      <c r="D119" s="58">
        <v>9344672.5500000007</v>
      </c>
      <c r="E119" s="48">
        <v>5979707.25</v>
      </c>
      <c r="F119" s="85">
        <f t="shared" si="1"/>
        <v>63.990548818107051</v>
      </c>
      <c r="G119" s="6"/>
    </row>
    <row r="120" spans="2:7" x14ac:dyDescent="0.25">
      <c r="B120" s="104" t="s">
        <v>458</v>
      </c>
      <c r="C120" s="65" t="s">
        <v>459</v>
      </c>
      <c r="D120" s="58">
        <v>87600</v>
      </c>
      <c r="E120" s="48">
        <v>61592.25</v>
      </c>
      <c r="F120" s="85">
        <f t="shared" ref="F120:F172" si="2">E120/D120*100</f>
        <v>70.310787671232873</v>
      </c>
      <c r="G120" s="6"/>
    </row>
    <row r="121" spans="2:7" ht="24" x14ac:dyDescent="0.25">
      <c r="B121" s="104" t="s">
        <v>322</v>
      </c>
      <c r="C121" s="65" t="s">
        <v>460</v>
      </c>
      <c r="D121" s="58">
        <v>71600</v>
      </c>
      <c r="E121" s="48">
        <v>45592.25</v>
      </c>
      <c r="F121" s="85">
        <f t="shared" si="2"/>
        <v>63.676326815642462</v>
      </c>
      <c r="G121" s="6"/>
    </row>
    <row r="122" spans="2:7" ht="24" x14ac:dyDescent="0.25">
      <c r="B122" s="104" t="s">
        <v>324</v>
      </c>
      <c r="C122" s="65" t="s">
        <v>461</v>
      </c>
      <c r="D122" s="58">
        <v>71600</v>
      </c>
      <c r="E122" s="48">
        <v>45592.25</v>
      </c>
      <c r="F122" s="85">
        <f t="shared" si="2"/>
        <v>63.676326815642462</v>
      </c>
      <c r="G122" s="6"/>
    </row>
    <row r="123" spans="2:7" x14ac:dyDescent="0.25">
      <c r="B123" s="104" t="s">
        <v>326</v>
      </c>
      <c r="C123" s="65" t="s">
        <v>462</v>
      </c>
      <c r="D123" s="58">
        <v>71600</v>
      </c>
      <c r="E123" s="48">
        <v>45592.25</v>
      </c>
      <c r="F123" s="85">
        <f t="shared" si="2"/>
        <v>63.676326815642462</v>
      </c>
      <c r="G123" s="6"/>
    </row>
    <row r="124" spans="2:7" x14ac:dyDescent="0.25">
      <c r="B124" s="104" t="s">
        <v>328</v>
      </c>
      <c r="C124" s="65" t="s">
        <v>463</v>
      </c>
      <c r="D124" s="58">
        <v>16000</v>
      </c>
      <c r="E124" s="48">
        <v>16000</v>
      </c>
      <c r="F124" s="85">
        <f t="shared" si="2"/>
        <v>100</v>
      </c>
      <c r="G124" s="6"/>
    </row>
    <row r="125" spans="2:7" x14ac:dyDescent="0.25">
      <c r="B125" s="104" t="s">
        <v>277</v>
      </c>
      <c r="C125" s="65" t="s">
        <v>464</v>
      </c>
      <c r="D125" s="58">
        <v>16000</v>
      </c>
      <c r="E125" s="48">
        <v>16000</v>
      </c>
      <c r="F125" s="85">
        <f t="shared" si="2"/>
        <v>100</v>
      </c>
      <c r="G125" s="6"/>
    </row>
    <row r="126" spans="2:7" x14ac:dyDescent="0.25">
      <c r="B126" s="104" t="s">
        <v>465</v>
      </c>
      <c r="C126" s="65" t="s">
        <v>466</v>
      </c>
      <c r="D126" s="58">
        <v>7374649.5499999998</v>
      </c>
      <c r="E126" s="48">
        <v>5858115</v>
      </c>
      <c r="F126" s="85">
        <f t="shared" si="2"/>
        <v>79.435842480135207</v>
      </c>
      <c r="G126" s="6"/>
    </row>
    <row r="127" spans="2:7" ht="24" x14ac:dyDescent="0.25">
      <c r="B127" s="103" t="s">
        <v>422</v>
      </c>
      <c r="C127" s="54" t="s">
        <v>467</v>
      </c>
      <c r="D127" s="48">
        <v>1511100</v>
      </c>
      <c r="E127" s="48" t="s">
        <v>10</v>
      </c>
      <c r="F127" s="85">
        <v>0</v>
      </c>
      <c r="G127" s="6"/>
    </row>
    <row r="128" spans="2:7" x14ac:dyDescent="0.25">
      <c r="B128" s="103" t="s">
        <v>423</v>
      </c>
      <c r="C128" s="54" t="s">
        <v>468</v>
      </c>
      <c r="D128" s="48">
        <v>1511100</v>
      </c>
      <c r="E128" s="48" t="s">
        <v>10</v>
      </c>
      <c r="F128" s="85">
        <v>0</v>
      </c>
      <c r="G128" s="6"/>
    </row>
    <row r="129" spans="2:7" ht="25.5" customHeight="1" x14ac:dyDescent="0.25">
      <c r="B129" s="103" t="s">
        <v>424</v>
      </c>
      <c r="C129" s="54" t="s">
        <v>469</v>
      </c>
      <c r="D129" s="48">
        <v>1511100</v>
      </c>
      <c r="E129" s="48" t="s">
        <v>10</v>
      </c>
      <c r="F129" s="85">
        <v>0</v>
      </c>
      <c r="G129" s="6"/>
    </row>
    <row r="130" spans="2:7" x14ac:dyDescent="0.25">
      <c r="B130" s="103" t="s">
        <v>328</v>
      </c>
      <c r="C130" s="54" t="s">
        <v>470</v>
      </c>
      <c r="D130" s="48">
        <v>863549.55</v>
      </c>
      <c r="E130" s="48">
        <v>858115</v>
      </c>
      <c r="F130" s="85">
        <f t="shared" si="2"/>
        <v>99.370673055182522</v>
      </c>
      <c r="G130" s="6"/>
    </row>
    <row r="131" spans="2:7" x14ac:dyDescent="0.25">
      <c r="B131" s="103" t="s">
        <v>277</v>
      </c>
      <c r="C131" s="54" t="s">
        <v>471</v>
      </c>
      <c r="D131" s="48">
        <v>863549.55</v>
      </c>
      <c r="E131" s="48">
        <v>858115</v>
      </c>
      <c r="F131" s="85">
        <f t="shared" si="2"/>
        <v>99.370673055182522</v>
      </c>
      <c r="G131" s="6"/>
    </row>
    <row r="132" spans="2:7" x14ac:dyDescent="0.25">
      <c r="B132" s="103" t="s">
        <v>329</v>
      </c>
      <c r="C132" s="54" t="s">
        <v>472</v>
      </c>
      <c r="D132" s="48">
        <v>5000000</v>
      </c>
      <c r="E132" s="48">
        <v>5000000</v>
      </c>
      <c r="F132" s="85">
        <f t="shared" si="2"/>
        <v>100</v>
      </c>
      <c r="G132" s="6"/>
    </row>
    <row r="133" spans="2:7" ht="36" x14ac:dyDescent="0.25">
      <c r="B133" s="103" t="s">
        <v>452</v>
      </c>
      <c r="C133" s="54" t="s">
        <v>473</v>
      </c>
      <c r="D133" s="48">
        <v>5000000</v>
      </c>
      <c r="E133" s="48">
        <v>5000000</v>
      </c>
      <c r="F133" s="85">
        <f t="shared" si="2"/>
        <v>100</v>
      </c>
      <c r="G133" s="6"/>
    </row>
    <row r="134" spans="2:7" ht="36.75" customHeight="1" x14ac:dyDescent="0.25">
      <c r="B134" s="103" t="s">
        <v>474</v>
      </c>
      <c r="C134" s="54" t="s">
        <v>475</v>
      </c>
      <c r="D134" s="48">
        <v>5000000</v>
      </c>
      <c r="E134" s="48">
        <v>5000000</v>
      </c>
      <c r="F134" s="85">
        <f t="shared" si="2"/>
        <v>100</v>
      </c>
      <c r="G134" s="6"/>
    </row>
    <row r="135" spans="2:7" x14ac:dyDescent="0.25">
      <c r="B135" s="103" t="s">
        <v>476</v>
      </c>
      <c r="C135" s="54" t="s">
        <v>477</v>
      </c>
      <c r="D135" s="48">
        <v>1882423</v>
      </c>
      <c r="E135" s="48">
        <v>60000</v>
      </c>
      <c r="F135" s="85">
        <f t="shared" si="2"/>
        <v>3.1873813696496485</v>
      </c>
      <c r="G135" s="6"/>
    </row>
    <row r="136" spans="2:7" x14ac:dyDescent="0.25">
      <c r="B136" s="103" t="s">
        <v>328</v>
      </c>
      <c r="C136" s="54" t="s">
        <v>478</v>
      </c>
      <c r="D136" s="48">
        <v>1882423</v>
      </c>
      <c r="E136" s="48">
        <v>60000</v>
      </c>
      <c r="F136" s="85">
        <f t="shared" si="2"/>
        <v>3.1873813696496485</v>
      </c>
      <c r="G136" s="6"/>
    </row>
    <row r="137" spans="2:7" x14ac:dyDescent="0.25">
      <c r="B137" s="103" t="s">
        <v>277</v>
      </c>
      <c r="C137" s="54" t="s">
        <v>479</v>
      </c>
      <c r="D137" s="48">
        <v>1882423</v>
      </c>
      <c r="E137" s="48">
        <v>60000</v>
      </c>
      <c r="F137" s="85">
        <f t="shared" si="2"/>
        <v>3.1873813696496485</v>
      </c>
      <c r="G137" s="6"/>
    </row>
    <row r="138" spans="2:7" x14ac:dyDescent="0.25">
      <c r="B138" s="103" t="s">
        <v>480</v>
      </c>
      <c r="C138" s="54" t="s">
        <v>481</v>
      </c>
      <c r="D138" s="48">
        <v>315720039.51999998</v>
      </c>
      <c r="E138" s="48">
        <v>198759720.93000001</v>
      </c>
      <c r="F138" s="85">
        <f t="shared" si="2"/>
        <v>62.954420388449606</v>
      </c>
      <c r="G138" s="6"/>
    </row>
    <row r="139" spans="2:7" x14ac:dyDescent="0.25">
      <c r="B139" s="103" t="s">
        <v>482</v>
      </c>
      <c r="C139" s="54" t="s">
        <v>483</v>
      </c>
      <c r="D139" s="48">
        <v>78791556.599999994</v>
      </c>
      <c r="E139" s="48">
        <v>44770678.009999998</v>
      </c>
      <c r="F139" s="85">
        <f t="shared" si="2"/>
        <v>56.821669658446631</v>
      </c>
      <c r="G139" s="6"/>
    </row>
    <row r="140" spans="2:7" ht="24" x14ac:dyDescent="0.25">
      <c r="B140" s="103" t="s">
        <v>322</v>
      </c>
      <c r="C140" s="54" t="s">
        <v>484</v>
      </c>
      <c r="D140" s="48">
        <v>6175</v>
      </c>
      <c r="E140" s="48">
        <v>6174.47</v>
      </c>
      <c r="F140" s="85">
        <f t="shared" si="2"/>
        <v>99.991417004048586</v>
      </c>
      <c r="G140" s="6"/>
    </row>
    <row r="141" spans="2:7" ht="24" x14ac:dyDescent="0.25">
      <c r="B141" s="103" t="s">
        <v>324</v>
      </c>
      <c r="C141" s="54" t="s">
        <v>485</v>
      </c>
      <c r="D141" s="48">
        <v>6175</v>
      </c>
      <c r="E141" s="48">
        <v>6174.47</v>
      </c>
      <c r="F141" s="85">
        <f t="shared" si="2"/>
        <v>99.991417004048586</v>
      </c>
      <c r="G141" s="6"/>
    </row>
    <row r="142" spans="2:7" x14ac:dyDescent="0.25">
      <c r="B142" s="105" t="s">
        <v>326</v>
      </c>
      <c r="C142" s="54" t="s">
        <v>486</v>
      </c>
      <c r="D142" s="48">
        <v>6175</v>
      </c>
      <c r="E142" s="48">
        <v>6174.47</v>
      </c>
      <c r="F142" s="85">
        <f t="shared" si="2"/>
        <v>99.991417004048586</v>
      </c>
      <c r="G142" s="6"/>
    </row>
    <row r="143" spans="2:7" x14ac:dyDescent="0.25">
      <c r="B143" s="103" t="s">
        <v>416</v>
      </c>
      <c r="C143" s="54" t="s">
        <v>487</v>
      </c>
      <c r="D143" s="48">
        <v>20000</v>
      </c>
      <c r="E143" s="48">
        <v>20000</v>
      </c>
      <c r="F143" s="85">
        <f t="shared" si="2"/>
        <v>100</v>
      </c>
      <c r="G143" s="6"/>
    </row>
    <row r="144" spans="2:7" x14ac:dyDescent="0.25">
      <c r="B144" s="103" t="s">
        <v>488</v>
      </c>
      <c r="C144" s="54" t="s">
        <v>489</v>
      </c>
      <c r="D144" s="48">
        <v>20000</v>
      </c>
      <c r="E144" s="48">
        <v>20000</v>
      </c>
      <c r="F144" s="85">
        <f t="shared" si="2"/>
        <v>100</v>
      </c>
      <c r="G144" s="6"/>
    </row>
    <row r="145" spans="2:7" ht="24" x14ac:dyDescent="0.25">
      <c r="B145" s="103" t="s">
        <v>422</v>
      </c>
      <c r="C145" s="54" t="s">
        <v>490</v>
      </c>
      <c r="D145" s="48">
        <v>835925.6</v>
      </c>
      <c r="E145" s="48">
        <v>835925.6</v>
      </c>
      <c r="F145" s="85">
        <f t="shared" si="2"/>
        <v>100</v>
      </c>
      <c r="G145" s="6"/>
    </row>
    <row r="146" spans="2:7" x14ac:dyDescent="0.25">
      <c r="B146" s="103" t="s">
        <v>423</v>
      </c>
      <c r="C146" s="54" t="s">
        <v>491</v>
      </c>
      <c r="D146" s="48">
        <v>835925.6</v>
      </c>
      <c r="E146" s="48">
        <v>835925.6</v>
      </c>
      <c r="F146" s="85">
        <f t="shared" si="2"/>
        <v>100</v>
      </c>
      <c r="G146" s="6"/>
    </row>
    <row r="147" spans="2:7" ht="24.75" customHeight="1" x14ac:dyDescent="0.25">
      <c r="B147" s="103" t="s">
        <v>424</v>
      </c>
      <c r="C147" s="54" t="s">
        <v>492</v>
      </c>
      <c r="D147" s="48">
        <v>835925.6</v>
      </c>
      <c r="E147" s="48">
        <v>835925.6</v>
      </c>
      <c r="F147" s="85">
        <f t="shared" si="2"/>
        <v>100</v>
      </c>
      <c r="G147" s="6"/>
    </row>
    <row r="148" spans="2:7" ht="24" x14ac:dyDescent="0.25">
      <c r="B148" s="103" t="s">
        <v>493</v>
      </c>
      <c r="C148" s="54" t="s">
        <v>494</v>
      </c>
      <c r="D148" s="48">
        <v>77929456</v>
      </c>
      <c r="E148" s="48">
        <v>43908577.939999998</v>
      </c>
      <c r="F148" s="85">
        <f t="shared" si="2"/>
        <v>56.344006738607291</v>
      </c>
      <c r="G148" s="6"/>
    </row>
    <row r="149" spans="2:7" x14ac:dyDescent="0.25">
      <c r="B149" s="103" t="s">
        <v>495</v>
      </c>
      <c r="C149" s="54" t="s">
        <v>496</v>
      </c>
      <c r="D149" s="48">
        <v>77929456</v>
      </c>
      <c r="E149" s="48">
        <v>43908577.939999998</v>
      </c>
      <c r="F149" s="85">
        <f t="shared" si="2"/>
        <v>56.344006738607291</v>
      </c>
      <c r="G149" s="6"/>
    </row>
    <row r="150" spans="2:7" ht="38.25" customHeight="1" x14ac:dyDescent="0.25">
      <c r="B150" s="103" t="s">
        <v>497</v>
      </c>
      <c r="C150" s="54" t="s">
        <v>498</v>
      </c>
      <c r="D150" s="48">
        <v>75177616.799999997</v>
      </c>
      <c r="E150" s="48">
        <v>41453168.740000002</v>
      </c>
      <c r="F150" s="85">
        <f t="shared" si="2"/>
        <v>55.140307054798797</v>
      </c>
      <c r="G150" s="6"/>
    </row>
    <row r="151" spans="2:7" x14ac:dyDescent="0.25">
      <c r="B151" s="103" t="s">
        <v>499</v>
      </c>
      <c r="C151" s="54" t="s">
        <v>500</v>
      </c>
      <c r="D151" s="48">
        <v>2751839.2</v>
      </c>
      <c r="E151" s="48">
        <v>2455409.2000000002</v>
      </c>
      <c r="F151" s="85">
        <f t="shared" si="2"/>
        <v>89.227931632051764</v>
      </c>
      <c r="G151" s="6"/>
    </row>
    <row r="152" spans="2:7" x14ac:dyDescent="0.25">
      <c r="B152" s="103" t="s">
        <v>501</v>
      </c>
      <c r="C152" s="54" t="s">
        <v>502</v>
      </c>
      <c r="D152" s="48">
        <v>193291382.91999999</v>
      </c>
      <c r="E152" s="48">
        <v>125747128.33</v>
      </c>
      <c r="F152" s="85">
        <f t="shared" si="2"/>
        <v>65.055734213482552</v>
      </c>
      <c r="G152" s="6"/>
    </row>
    <row r="153" spans="2:7" ht="39.75" customHeight="1" x14ac:dyDescent="0.25">
      <c r="B153" s="103" t="s">
        <v>304</v>
      </c>
      <c r="C153" s="54" t="s">
        <v>503</v>
      </c>
      <c r="D153" s="48">
        <v>11600555</v>
      </c>
      <c r="E153" s="48">
        <v>7993182.9699999997</v>
      </c>
      <c r="F153" s="85">
        <f t="shared" si="2"/>
        <v>68.90345306754719</v>
      </c>
      <c r="G153" s="6"/>
    </row>
    <row r="154" spans="2:7" x14ac:dyDescent="0.25">
      <c r="B154" s="105" t="s">
        <v>368</v>
      </c>
      <c r="C154" s="54" t="s">
        <v>504</v>
      </c>
      <c r="D154" s="48">
        <v>11600555</v>
      </c>
      <c r="E154" s="48">
        <v>7993182.9699999997</v>
      </c>
      <c r="F154" s="85">
        <f t="shared" si="2"/>
        <v>68.90345306754719</v>
      </c>
      <c r="G154" s="6"/>
    </row>
    <row r="155" spans="2:7" x14ac:dyDescent="0.25">
      <c r="B155" s="103" t="s">
        <v>370</v>
      </c>
      <c r="C155" s="54" t="s">
        <v>505</v>
      </c>
      <c r="D155" s="48">
        <v>8810100</v>
      </c>
      <c r="E155" s="48">
        <v>7168882.9299999997</v>
      </c>
      <c r="F155" s="85">
        <f t="shared" si="2"/>
        <v>81.371186819672872</v>
      </c>
      <c r="G155" s="6"/>
    </row>
    <row r="156" spans="2:7" ht="25.5" customHeight="1" x14ac:dyDescent="0.25">
      <c r="B156" s="103" t="s">
        <v>372</v>
      </c>
      <c r="C156" s="54" t="s">
        <v>506</v>
      </c>
      <c r="D156" s="48">
        <v>2790455</v>
      </c>
      <c r="E156" s="48">
        <v>824300.04</v>
      </c>
      <c r="F156" s="85">
        <f t="shared" si="2"/>
        <v>29.539986848022991</v>
      </c>
      <c r="G156" s="6"/>
    </row>
    <row r="157" spans="2:7" ht="24" x14ac:dyDescent="0.25">
      <c r="B157" s="103" t="s">
        <v>322</v>
      </c>
      <c r="C157" s="54" t="s">
        <v>507</v>
      </c>
      <c r="D157" s="48">
        <v>4071363.93</v>
      </c>
      <c r="E157" s="48">
        <v>2315543.98</v>
      </c>
      <c r="F157" s="85">
        <f t="shared" si="2"/>
        <v>56.873913013224531</v>
      </c>
      <c r="G157" s="6"/>
    </row>
    <row r="158" spans="2:7" ht="24" x14ac:dyDescent="0.25">
      <c r="B158" s="103" t="s">
        <v>324</v>
      </c>
      <c r="C158" s="54" t="s">
        <v>508</v>
      </c>
      <c r="D158" s="48">
        <v>4071363.93</v>
      </c>
      <c r="E158" s="48">
        <v>2315543.98</v>
      </c>
      <c r="F158" s="85">
        <f t="shared" si="2"/>
        <v>56.873913013224531</v>
      </c>
      <c r="G158" s="6"/>
    </row>
    <row r="159" spans="2:7" x14ac:dyDescent="0.25">
      <c r="B159" s="103" t="s">
        <v>326</v>
      </c>
      <c r="C159" s="54" t="s">
        <v>509</v>
      </c>
      <c r="D159" s="48">
        <v>4071363.93</v>
      </c>
      <c r="E159" s="48">
        <v>2315543.98</v>
      </c>
      <c r="F159" s="85">
        <f t="shared" si="2"/>
        <v>56.873913013224531</v>
      </c>
      <c r="G159" s="6"/>
    </row>
    <row r="160" spans="2:7" x14ac:dyDescent="0.25">
      <c r="B160" s="103" t="s">
        <v>416</v>
      </c>
      <c r="C160" s="54" t="s">
        <v>510</v>
      </c>
      <c r="D160" s="48">
        <v>100000</v>
      </c>
      <c r="E160" s="48">
        <v>100000</v>
      </c>
      <c r="F160" s="85">
        <f t="shared" si="2"/>
        <v>100</v>
      </c>
      <c r="G160" s="6"/>
    </row>
    <row r="161" spans="2:7" x14ac:dyDescent="0.25">
      <c r="B161" s="103" t="s">
        <v>488</v>
      </c>
      <c r="C161" s="54" t="s">
        <v>511</v>
      </c>
      <c r="D161" s="48">
        <v>100000</v>
      </c>
      <c r="E161" s="48">
        <v>100000</v>
      </c>
      <c r="F161" s="85">
        <f t="shared" si="2"/>
        <v>100</v>
      </c>
      <c r="G161" s="6"/>
    </row>
    <row r="162" spans="2:7" ht="24" x14ac:dyDescent="0.25">
      <c r="B162" s="103" t="s">
        <v>422</v>
      </c>
      <c r="C162" s="54" t="s">
        <v>512</v>
      </c>
      <c r="D162" s="48">
        <v>1963433.32</v>
      </c>
      <c r="E162" s="48">
        <v>1963433.32</v>
      </c>
      <c r="F162" s="85">
        <f t="shared" si="2"/>
        <v>100</v>
      </c>
      <c r="G162" s="6"/>
    </row>
    <row r="163" spans="2:7" x14ac:dyDescent="0.25">
      <c r="B163" s="103" t="s">
        <v>423</v>
      </c>
      <c r="C163" s="54" t="s">
        <v>513</v>
      </c>
      <c r="D163" s="48">
        <v>1963433.32</v>
      </c>
      <c r="E163" s="48">
        <v>1963433.32</v>
      </c>
      <c r="F163" s="85">
        <f t="shared" si="2"/>
        <v>100</v>
      </c>
      <c r="G163" s="6"/>
    </row>
    <row r="164" spans="2:7" ht="26.25" customHeight="1" x14ac:dyDescent="0.25">
      <c r="B164" s="103" t="s">
        <v>424</v>
      </c>
      <c r="C164" s="54" t="s">
        <v>514</v>
      </c>
      <c r="D164" s="48">
        <v>1963433.32</v>
      </c>
      <c r="E164" s="48">
        <v>1963433.32</v>
      </c>
      <c r="F164" s="85">
        <f t="shared" si="2"/>
        <v>100</v>
      </c>
      <c r="G164" s="6"/>
    </row>
    <row r="165" spans="2:7" ht="24" x14ac:dyDescent="0.25">
      <c r="B165" s="103" t="s">
        <v>493</v>
      </c>
      <c r="C165" s="54" t="s">
        <v>515</v>
      </c>
      <c r="D165" s="48">
        <v>175144044.66999999</v>
      </c>
      <c r="E165" s="48">
        <v>113202411.86</v>
      </c>
      <c r="F165" s="85">
        <f t="shared" si="2"/>
        <v>64.633891533846807</v>
      </c>
      <c r="G165" s="6"/>
    </row>
    <row r="166" spans="2:7" x14ac:dyDescent="0.25">
      <c r="B166" s="103" t="s">
        <v>495</v>
      </c>
      <c r="C166" s="54" t="s">
        <v>516</v>
      </c>
      <c r="D166" s="48">
        <v>175144044.66999999</v>
      </c>
      <c r="E166" s="48">
        <v>113202411.86</v>
      </c>
      <c r="F166" s="85">
        <f t="shared" si="2"/>
        <v>64.633891533846807</v>
      </c>
      <c r="G166" s="6"/>
    </row>
    <row r="167" spans="2:7" ht="38.25" customHeight="1" x14ac:dyDescent="0.25">
      <c r="B167" s="103" t="s">
        <v>497</v>
      </c>
      <c r="C167" s="54" t="s">
        <v>517</v>
      </c>
      <c r="D167" s="48">
        <v>165702046.59999999</v>
      </c>
      <c r="E167" s="48">
        <v>111754615.58</v>
      </c>
      <c r="F167" s="85">
        <f t="shared" si="2"/>
        <v>67.443111218639601</v>
      </c>
      <c r="G167" s="6"/>
    </row>
    <row r="168" spans="2:7" x14ac:dyDescent="0.25">
      <c r="B168" s="103" t="s">
        <v>499</v>
      </c>
      <c r="C168" s="54" t="s">
        <v>518</v>
      </c>
      <c r="D168" s="48">
        <v>9441998.0700000003</v>
      </c>
      <c r="E168" s="48">
        <v>1447796.28</v>
      </c>
      <c r="F168" s="85">
        <f t="shared" si="2"/>
        <v>15.333579495213771</v>
      </c>
      <c r="G168" s="6"/>
    </row>
    <row r="169" spans="2:7" x14ac:dyDescent="0.25">
      <c r="B169" s="105" t="s">
        <v>329</v>
      </c>
      <c r="C169" s="54" t="s">
        <v>519</v>
      </c>
      <c r="D169" s="48">
        <v>411986</v>
      </c>
      <c r="E169" s="48">
        <v>172556.2</v>
      </c>
      <c r="F169" s="85">
        <f t="shared" si="2"/>
        <v>41.883996058118484</v>
      </c>
      <c r="G169" s="6"/>
    </row>
    <row r="170" spans="2:7" x14ac:dyDescent="0.25">
      <c r="B170" s="103" t="s">
        <v>378</v>
      </c>
      <c r="C170" s="54" t="s">
        <v>520</v>
      </c>
      <c r="D170" s="48">
        <v>53886</v>
      </c>
      <c r="E170" s="48">
        <v>53018.11</v>
      </c>
      <c r="F170" s="85">
        <f t="shared" si="2"/>
        <v>98.389396132576181</v>
      </c>
      <c r="G170" s="6"/>
    </row>
    <row r="171" spans="2:7" ht="24" x14ac:dyDescent="0.25">
      <c r="B171" s="103" t="s">
        <v>380</v>
      </c>
      <c r="C171" s="54" t="s">
        <v>521</v>
      </c>
      <c r="D171" s="48">
        <v>53886</v>
      </c>
      <c r="E171" s="48">
        <v>53018.11</v>
      </c>
      <c r="F171" s="85">
        <f t="shared" si="2"/>
        <v>98.389396132576181</v>
      </c>
      <c r="G171" s="6"/>
    </row>
    <row r="172" spans="2:7" x14ac:dyDescent="0.25">
      <c r="B172" s="103" t="s">
        <v>331</v>
      </c>
      <c r="C172" s="54" t="s">
        <v>522</v>
      </c>
      <c r="D172" s="48">
        <v>358100</v>
      </c>
      <c r="E172" s="48">
        <v>119538.09</v>
      </c>
      <c r="F172" s="85">
        <f t="shared" si="2"/>
        <v>33.381203574420553</v>
      </c>
      <c r="G172" s="6"/>
    </row>
    <row r="173" spans="2:7" ht="15.75" customHeight="1" x14ac:dyDescent="0.25">
      <c r="B173" s="103" t="s">
        <v>333</v>
      </c>
      <c r="C173" s="54" t="s">
        <v>523</v>
      </c>
      <c r="D173" s="48">
        <v>291700</v>
      </c>
      <c r="E173" s="48">
        <v>98724</v>
      </c>
      <c r="F173" s="85">
        <f t="shared" ref="F173:F234" si="3">E173/D173*100</f>
        <v>33.844360644497776</v>
      </c>
      <c r="G173" s="6"/>
    </row>
    <row r="174" spans="2:7" x14ac:dyDescent="0.25">
      <c r="B174" s="103" t="s">
        <v>334</v>
      </c>
      <c r="C174" s="54" t="s">
        <v>524</v>
      </c>
      <c r="D174" s="48">
        <v>24400</v>
      </c>
      <c r="E174" s="48">
        <v>9589.75</v>
      </c>
      <c r="F174" s="85">
        <f t="shared" si="3"/>
        <v>39.302254098360656</v>
      </c>
      <c r="G174" s="6"/>
    </row>
    <row r="175" spans="2:7" x14ac:dyDescent="0.25">
      <c r="B175" s="103" t="s">
        <v>336</v>
      </c>
      <c r="C175" s="54" t="s">
        <v>525</v>
      </c>
      <c r="D175" s="48">
        <v>42000</v>
      </c>
      <c r="E175" s="48">
        <v>11224.34</v>
      </c>
      <c r="F175" s="85">
        <f t="shared" si="3"/>
        <v>26.724619047619047</v>
      </c>
      <c r="G175" s="6"/>
    </row>
    <row r="176" spans="2:7" x14ac:dyDescent="0.25">
      <c r="B176" s="103" t="s">
        <v>526</v>
      </c>
      <c r="C176" s="54" t="s">
        <v>527</v>
      </c>
      <c r="D176" s="48">
        <v>40645650</v>
      </c>
      <c r="E176" s="48">
        <v>27109419.699999999</v>
      </c>
      <c r="F176" s="85">
        <f t="shared" si="3"/>
        <v>66.696976675240776</v>
      </c>
      <c r="G176" s="6"/>
    </row>
    <row r="177" spans="2:7" ht="36.75" customHeight="1" x14ac:dyDescent="0.25">
      <c r="B177" s="103" t="s">
        <v>304</v>
      </c>
      <c r="C177" s="56" t="s">
        <v>528</v>
      </c>
      <c r="D177" s="48">
        <v>2859944.25</v>
      </c>
      <c r="E177" s="48">
        <v>2859944.25</v>
      </c>
      <c r="F177" s="85">
        <f t="shared" si="3"/>
        <v>100</v>
      </c>
      <c r="G177" s="6"/>
    </row>
    <row r="178" spans="2:7" x14ac:dyDescent="0.25">
      <c r="B178" s="104" t="s">
        <v>368</v>
      </c>
      <c r="C178" s="64" t="s">
        <v>529</v>
      </c>
      <c r="D178" s="58">
        <v>2859944.25</v>
      </c>
      <c r="E178" s="48">
        <v>2859944.25</v>
      </c>
      <c r="F178" s="85">
        <f t="shared" si="3"/>
        <v>100</v>
      </c>
      <c r="G178" s="6"/>
    </row>
    <row r="179" spans="2:7" x14ac:dyDescent="0.25">
      <c r="B179" s="104" t="s">
        <v>370</v>
      </c>
      <c r="C179" s="65" t="s">
        <v>530</v>
      </c>
      <c r="D179" s="58">
        <v>2184683.2599999998</v>
      </c>
      <c r="E179" s="48">
        <v>2184683.2599999998</v>
      </c>
      <c r="F179" s="85">
        <f t="shared" si="3"/>
        <v>100</v>
      </c>
      <c r="G179" s="6"/>
    </row>
    <row r="180" spans="2:7" ht="24.75" customHeight="1" x14ac:dyDescent="0.25">
      <c r="B180" s="104" t="s">
        <v>372</v>
      </c>
      <c r="C180" s="65" t="s">
        <v>531</v>
      </c>
      <c r="D180" s="58">
        <v>675260.99</v>
      </c>
      <c r="E180" s="48">
        <v>675260.99</v>
      </c>
      <c r="F180" s="85">
        <f t="shared" si="3"/>
        <v>100</v>
      </c>
      <c r="G180" s="6"/>
    </row>
    <row r="181" spans="2:7" ht="24" x14ac:dyDescent="0.25">
      <c r="B181" s="104" t="s">
        <v>322</v>
      </c>
      <c r="C181" s="65" t="s">
        <v>532</v>
      </c>
      <c r="D181" s="58">
        <v>27266.55</v>
      </c>
      <c r="E181" s="48">
        <v>27266.55</v>
      </c>
      <c r="F181" s="85">
        <f t="shared" si="3"/>
        <v>100</v>
      </c>
      <c r="G181" s="6"/>
    </row>
    <row r="182" spans="2:7" ht="24" x14ac:dyDescent="0.25">
      <c r="B182" s="104" t="s">
        <v>324</v>
      </c>
      <c r="C182" s="65" t="s">
        <v>533</v>
      </c>
      <c r="D182" s="58">
        <v>27266.55</v>
      </c>
      <c r="E182" s="48">
        <v>27266.55</v>
      </c>
      <c r="F182" s="85">
        <f t="shared" si="3"/>
        <v>100</v>
      </c>
      <c r="G182" s="6"/>
    </row>
    <row r="183" spans="2:7" x14ac:dyDescent="0.25">
      <c r="B183" s="104" t="s">
        <v>326</v>
      </c>
      <c r="C183" s="65" t="s">
        <v>534</v>
      </c>
      <c r="D183" s="58">
        <v>27266.55</v>
      </c>
      <c r="E183" s="48">
        <v>27266.55</v>
      </c>
      <c r="F183" s="85">
        <f t="shared" si="3"/>
        <v>100</v>
      </c>
      <c r="G183" s="6"/>
    </row>
    <row r="184" spans="2:7" ht="24" x14ac:dyDescent="0.25">
      <c r="B184" s="104" t="s">
        <v>493</v>
      </c>
      <c r="C184" s="65" t="s">
        <v>535</v>
      </c>
      <c r="D184" s="58">
        <v>37757492.5</v>
      </c>
      <c r="E184" s="48">
        <v>24221262.199999999</v>
      </c>
      <c r="F184" s="85">
        <f t="shared" si="3"/>
        <v>64.149551774392847</v>
      </c>
      <c r="G184" s="6"/>
    </row>
    <row r="185" spans="2:7" x14ac:dyDescent="0.25">
      <c r="B185" s="104" t="s">
        <v>495</v>
      </c>
      <c r="C185" s="65" t="s">
        <v>536</v>
      </c>
      <c r="D185" s="58">
        <v>36533192.5</v>
      </c>
      <c r="E185" s="48">
        <v>24200194.309999999</v>
      </c>
      <c r="F185" s="85">
        <f t="shared" si="3"/>
        <v>66.241663139622958</v>
      </c>
      <c r="G185" s="6"/>
    </row>
    <row r="186" spans="2:7" ht="37.5" customHeight="1" x14ac:dyDescent="0.25">
      <c r="B186" s="104" t="s">
        <v>497</v>
      </c>
      <c r="C186" s="65" t="s">
        <v>537</v>
      </c>
      <c r="D186" s="58">
        <v>36244327.5</v>
      </c>
      <c r="E186" s="48">
        <v>24065148.309999999</v>
      </c>
      <c r="F186" s="85">
        <f t="shared" si="3"/>
        <v>66.397006014251474</v>
      </c>
      <c r="G186" s="6"/>
    </row>
    <row r="187" spans="2:7" x14ac:dyDescent="0.25">
      <c r="B187" s="106" t="s">
        <v>499</v>
      </c>
      <c r="C187" s="66" t="s">
        <v>538</v>
      </c>
      <c r="D187" s="58">
        <v>288865</v>
      </c>
      <c r="E187" s="48">
        <v>135046</v>
      </c>
      <c r="F187" s="85">
        <f t="shared" si="3"/>
        <v>46.750558219237362</v>
      </c>
      <c r="G187" s="6"/>
    </row>
    <row r="188" spans="2:7" ht="39.75" customHeight="1" x14ac:dyDescent="0.25">
      <c r="B188" s="103" t="s">
        <v>539</v>
      </c>
      <c r="C188" s="62" t="s">
        <v>540</v>
      </c>
      <c r="D188" s="48">
        <v>1224300</v>
      </c>
      <c r="E188" s="48">
        <v>21067.89</v>
      </c>
      <c r="F188" s="85">
        <f t="shared" si="3"/>
        <v>1.7208110757167359</v>
      </c>
      <c r="G188" s="6"/>
    </row>
    <row r="189" spans="2:7" ht="24" x14ac:dyDescent="0.25">
      <c r="B189" s="103" t="s">
        <v>541</v>
      </c>
      <c r="C189" s="54" t="s">
        <v>542</v>
      </c>
      <c r="D189" s="48">
        <v>1224300</v>
      </c>
      <c r="E189" s="48">
        <v>21067.89</v>
      </c>
      <c r="F189" s="85">
        <f t="shared" si="3"/>
        <v>1.7208110757167359</v>
      </c>
      <c r="G189" s="6"/>
    </row>
    <row r="190" spans="2:7" x14ac:dyDescent="0.25">
      <c r="B190" s="103" t="s">
        <v>329</v>
      </c>
      <c r="C190" s="54" t="s">
        <v>543</v>
      </c>
      <c r="D190" s="48">
        <v>946.7</v>
      </c>
      <c r="E190" s="48">
        <v>946.7</v>
      </c>
      <c r="F190" s="85">
        <f t="shared" si="3"/>
        <v>100</v>
      </c>
      <c r="G190" s="6"/>
    </row>
    <row r="191" spans="2:7" x14ac:dyDescent="0.25">
      <c r="B191" s="103" t="s">
        <v>331</v>
      </c>
      <c r="C191" s="54" t="s">
        <v>544</v>
      </c>
      <c r="D191" s="48">
        <v>946.7</v>
      </c>
      <c r="E191" s="48">
        <v>946.7</v>
      </c>
      <c r="F191" s="85">
        <f t="shared" si="3"/>
        <v>100</v>
      </c>
      <c r="G191" s="6"/>
    </row>
    <row r="192" spans="2:7" x14ac:dyDescent="0.25">
      <c r="B192" s="103" t="s">
        <v>334</v>
      </c>
      <c r="C192" s="54" t="s">
        <v>545</v>
      </c>
      <c r="D192" s="48">
        <v>750</v>
      </c>
      <c r="E192" s="48">
        <v>750</v>
      </c>
      <c r="F192" s="85">
        <f t="shared" si="3"/>
        <v>100</v>
      </c>
      <c r="G192" s="6"/>
    </row>
    <row r="193" spans="2:7" x14ac:dyDescent="0.25">
      <c r="B193" s="103" t="s">
        <v>336</v>
      </c>
      <c r="C193" s="54" t="s">
        <v>546</v>
      </c>
      <c r="D193" s="48">
        <v>196.7</v>
      </c>
      <c r="E193" s="48">
        <v>196.7</v>
      </c>
      <c r="F193" s="85">
        <f t="shared" si="3"/>
        <v>100</v>
      </c>
      <c r="G193" s="6"/>
    </row>
    <row r="194" spans="2:7" x14ac:dyDescent="0.25">
      <c r="B194" s="103" t="s">
        <v>547</v>
      </c>
      <c r="C194" s="54" t="s">
        <v>548</v>
      </c>
      <c r="D194" s="48">
        <v>1162400</v>
      </c>
      <c r="E194" s="48" t="s">
        <v>10</v>
      </c>
      <c r="F194" s="85">
        <v>0</v>
      </c>
      <c r="G194" s="6"/>
    </row>
    <row r="195" spans="2:7" ht="24" x14ac:dyDescent="0.25">
      <c r="B195" s="103" t="s">
        <v>322</v>
      </c>
      <c r="C195" s="54" t="s">
        <v>549</v>
      </c>
      <c r="D195" s="48">
        <v>355700</v>
      </c>
      <c r="E195" s="48" t="s">
        <v>10</v>
      </c>
      <c r="F195" s="85">
        <v>0</v>
      </c>
      <c r="G195" s="6"/>
    </row>
    <row r="196" spans="2:7" ht="24" x14ac:dyDescent="0.25">
      <c r="B196" s="103" t="s">
        <v>324</v>
      </c>
      <c r="C196" s="54" t="s">
        <v>550</v>
      </c>
      <c r="D196" s="48">
        <v>355700</v>
      </c>
      <c r="E196" s="48" t="s">
        <v>10</v>
      </c>
      <c r="F196" s="85">
        <v>0</v>
      </c>
      <c r="G196" s="6"/>
    </row>
    <row r="197" spans="2:7" x14ac:dyDescent="0.25">
      <c r="B197" s="103" t="s">
        <v>326</v>
      </c>
      <c r="C197" s="54" t="s">
        <v>551</v>
      </c>
      <c r="D197" s="48">
        <v>355700</v>
      </c>
      <c r="E197" s="48" t="s">
        <v>10</v>
      </c>
      <c r="F197" s="85">
        <v>0</v>
      </c>
      <c r="G197" s="6"/>
    </row>
    <row r="198" spans="2:7" ht="24" x14ac:dyDescent="0.25">
      <c r="B198" s="103" t="s">
        <v>493</v>
      </c>
      <c r="C198" s="54" t="s">
        <v>552</v>
      </c>
      <c r="D198" s="48">
        <v>806700</v>
      </c>
      <c r="E198" s="48" t="s">
        <v>10</v>
      </c>
      <c r="F198" s="85">
        <v>0</v>
      </c>
      <c r="G198" s="6"/>
    </row>
    <row r="199" spans="2:7" x14ac:dyDescent="0.25">
      <c r="B199" s="103" t="s">
        <v>495</v>
      </c>
      <c r="C199" s="54" t="s">
        <v>553</v>
      </c>
      <c r="D199" s="48">
        <v>806700</v>
      </c>
      <c r="E199" s="48" t="s">
        <v>10</v>
      </c>
      <c r="F199" s="85">
        <v>0</v>
      </c>
      <c r="G199" s="6"/>
    </row>
    <row r="200" spans="2:7" ht="38.25" customHeight="1" x14ac:dyDescent="0.25">
      <c r="B200" s="103" t="s">
        <v>497</v>
      </c>
      <c r="C200" s="54" t="s">
        <v>554</v>
      </c>
      <c r="D200" s="48">
        <v>806700</v>
      </c>
      <c r="E200" s="48" t="s">
        <v>10</v>
      </c>
      <c r="F200" s="85">
        <v>0</v>
      </c>
      <c r="G200" s="6"/>
    </row>
    <row r="201" spans="2:7" x14ac:dyDescent="0.25">
      <c r="B201" s="103" t="s">
        <v>555</v>
      </c>
      <c r="C201" s="54" t="s">
        <v>556</v>
      </c>
      <c r="D201" s="48">
        <v>1829050</v>
      </c>
      <c r="E201" s="48">
        <v>1132494.8899999999</v>
      </c>
      <c r="F201" s="85">
        <f t="shared" si="3"/>
        <v>61.917109428391782</v>
      </c>
      <c r="G201" s="6"/>
    </row>
    <row r="202" spans="2:7" ht="36.75" customHeight="1" x14ac:dyDescent="0.25">
      <c r="B202" s="105" t="s">
        <v>304</v>
      </c>
      <c r="C202" s="54" t="s">
        <v>557</v>
      </c>
      <c r="D202" s="48">
        <v>1653100</v>
      </c>
      <c r="E202" s="48">
        <v>1041197.48</v>
      </c>
      <c r="F202" s="85">
        <f t="shared" si="3"/>
        <v>62.98454297985603</v>
      </c>
      <c r="G202" s="6"/>
    </row>
    <row r="203" spans="2:7" x14ac:dyDescent="0.25">
      <c r="B203" s="103" t="s">
        <v>368</v>
      </c>
      <c r="C203" s="54" t="s">
        <v>558</v>
      </c>
      <c r="D203" s="48">
        <v>1653100</v>
      </c>
      <c r="E203" s="48">
        <v>1041197.48</v>
      </c>
      <c r="F203" s="85">
        <f t="shared" si="3"/>
        <v>62.98454297985603</v>
      </c>
      <c r="G203" s="6"/>
    </row>
    <row r="204" spans="2:7" x14ac:dyDescent="0.25">
      <c r="B204" s="103" t="s">
        <v>370</v>
      </c>
      <c r="C204" s="54" t="s">
        <v>559</v>
      </c>
      <c r="D204" s="48">
        <v>1269700</v>
      </c>
      <c r="E204" s="48">
        <v>869949.54</v>
      </c>
      <c r="F204" s="85">
        <f t="shared" si="3"/>
        <v>68.516148696542487</v>
      </c>
      <c r="G204" s="6"/>
    </row>
    <row r="205" spans="2:7" ht="26.25" customHeight="1" x14ac:dyDescent="0.25">
      <c r="B205" s="103" t="s">
        <v>372</v>
      </c>
      <c r="C205" s="54" t="s">
        <v>560</v>
      </c>
      <c r="D205" s="48">
        <v>383400</v>
      </c>
      <c r="E205" s="48">
        <v>171247.94</v>
      </c>
      <c r="F205" s="85">
        <f t="shared" si="3"/>
        <v>44.665607720396459</v>
      </c>
      <c r="G205" s="6"/>
    </row>
    <row r="206" spans="2:7" ht="24" x14ac:dyDescent="0.25">
      <c r="B206" s="103" t="s">
        <v>322</v>
      </c>
      <c r="C206" s="54" t="s">
        <v>561</v>
      </c>
      <c r="D206" s="48">
        <v>140850</v>
      </c>
      <c r="E206" s="48">
        <v>61297.41</v>
      </c>
      <c r="F206" s="85">
        <f t="shared" si="3"/>
        <v>43.519637912673062</v>
      </c>
      <c r="G206" s="6"/>
    </row>
    <row r="207" spans="2:7" ht="24" x14ac:dyDescent="0.25">
      <c r="B207" s="103" t="s">
        <v>324</v>
      </c>
      <c r="C207" s="54" t="s">
        <v>562</v>
      </c>
      <c r="D207" s="48">
        <v>140850</v>
      </c>
      <c r="E207" s="48">
        <v>61297.41</v>
      </c>
      <c r="F207" s="85">
        <f t="shared" si="3"/>
        <v>43.519637912673062</v>
      </c>
      <c r="G207" s="6"/>
    </row>
    <row r="208" spans="2:7" x14ac:dyDescent="0.25">
      <c r="B208" s="105" t="s">
        <v>326</v>
      </c>
      <c r="C208" s="54" t="s">
        <v>563</v>
      </c>
      <c r="D208" s="48">
        <v>140850</v>
      </c>
      <c r="E208" s="48">
        <v>61297.41</v>
      </c>
      <c r="F208" s="85">
        <f t="shared" si="3"/>
        <v>43.519637912673062</v>
      </c>
      <c r="G208" s="6"/>
    </row>
    <row r="209" spans="2:7" x14ac:dyDescent="0.25">
      <c r="B209" s="103" t="s">
        <v>416</v>
      </c>
      <c r="C209" s="54" t="s">
        <v>564</v>
      </c>
      <c r="D209" s="48">
        <v>30000</v>
      </c>
      <c r="E209" s="48">
        <v>30000</v>
      </c>
      <c r="F209" s="85">
        <f t="shared" si="3"/>
        <v>100</v>
      </c>
      <c r="G209" s="6"/>
    </row>
    <row r="210" spans="2:7" x14ac:dyDescent="0.25">
      <c r="B210" s="103" t="s">
        <v>488</v>
      </c>
      <c r="C210" s="54" t="s">
        <v>565</v>
      </c>
      <c r="D210" s="48">
        <v>30000</v>
      </c>
      <c r="E210" s="48">
        <v>30000</v>
      </c>
      <c r="F210" s="85">
        <f t="shared" si="3"/>
        <v>100</v>
      </c>
      <c r="G210" s="6"/>
    </row>
    <row r="211" spans="2:7" x14ac:dyDescent="0.25">
      <c r="B211" s="103" t="s">
        <v>329</v>
      </c>
      <c r="C211" s="54" t="s">
        <v>566</v>
      </c>
      <c r="D211" s="48">
        <v>5100</v>
      </c>
      <c r="E211" s="48" t="s">
        <v>10</v>
      </c>
      <c r="F211" s="85">
        <v>0</v>
      </c>
      <c r="G211" s="6"/>
    </row>
    <row r="212" spans="2:7" x14ac:dyDescent="0.25">
      <c r="B212" s="103" t="s">
        <v>331</v>
      </c>
      <c r="C212" s="54" t="s">
        <v>567</v>
      </c>
      <c r="D212" s="48">
        <v>5100</v>
      </c>
      <c r="E212" s="48" t="s">
        <v>10</v>
      </c>
      <c r="F212" s="85">
        <v>0</v>
      </c>
      <c r="G212" s="6"/>
    </row>
    <row r="213" spans="2:7" ht="15.75" customHeight="1" x14ac:dyDescent="0.25">
      <c r="B213" s="103" t="s">
        <v>333</v>
      </c>
      <c r="C213" s="54" t="s">
        <v>568</v>
      </c>
      <c r="D213" s="48">
        <v>100</v>
      </c>
      <c r="E213" s="48" t="s">
        <v>10</v>
      </c>
      <c r="F213" s="85">
        <v>0</v>
      </c>
      <c r="G213" s="6"/>
    </row>
    <row r="214" spans="2:7" x14ac:dyDescent="0.25">
      <c r="B214" s="103" t="s">
        <v>336</v>
      </c>
      <c r="C214" s="54" t="s">
        <v>569</v>
      </c>
      <c r="D214" s="48">
        <v>5000</v>
      </c>
      <c r="E214" s="48" t="s">
        <v>10</v>
      </c>
      <c r="F214" s="85">
        <v>0</v>
      </c>
      <c r="G214" s="6"/>
    </row>
    <row r="215" spans="2:7" x14ac:dyDescent="0.25">
      <c r="B215" s="103" t="s">
        <v>570</v>
      </c>
      <c r="C215" s="54" t="s">
        <v>571</v>
      </c>
      <c r="D215" s="48">
        <v>203866927.93000001</v>
      </c>
      <c r="E215" s="48">
        <v>154891777.21000001</v>
      </c>
      <c r="F215" s="85">
        <f t="shared" si="3"/>
        <v>75.976902572046328</v>
      </c>
      <c r="G215" s="6"/>
    </row>
    <row r="216" spans="2:7" x14ac:dyDescent="0.25">
      <c r="B216" s="103" t="s">
        <v>572</v>
      </c>
      <c r="C216" s="54" t="s">
        <v>573</v>
      </c>
      <c r="D216" s="48">
        <v>198404927.93000001</v>
      </c>
      <c r="E216" s="48">
        <v>151891219.34</v>
      </c>
      <c r="F216" s="85">
        <f t="shared" si="3"/>
        <v>76.556172734575085</v>
      </c>
      <c r="G216" s="6"/>
    </row>
    <row r="217" spans="2:7" ht="24" x14ac:dyDescent="0.25">
      <c r="B217" s="103" t="s">
        <v>422</v>
      </c>
      <c r="C217" s="54" t="s">
        <v>574</v>
      </c>
      <c r="D217" s="48">
        <v>130428178.18000001</v>
      </c>
      <c r="E217" s="48">
        <v>109079830.04000001</v>
      </c>
      <c r="F217" s="85">
        <f t="shared" si="3"/>
        <v>83.632104321400718</v>
      </c>
      <c r="G217" s="6"/>
    </row>
    <row r="218" spans="2:7" ht="60.75" customHeight="1" x14ac:dyDescent="0.25">
      <c r="B218" s="103" t="s">
        <v>575</v>
      </c>
      <c r="C218" s="54" t="s">
        <v>576</v>
      </c>
      <c r="D218" s="48">
        <v>130428178.18000001</v>
      </c>
      <c r="E218" s="48">
        <v>109079830.04000001</v>
      </c>
      <c r="F218" s="85">
        <f t="shared" si="3"/>
        <v>83.632104321400718</v>
      </c>
      <c r="G218" s="6"/>
    </row>
    <row r="219" spans="2:7" ht="36" x14ac:dyDescent="0.25">
      <c r="B219" s="103" t="s">
        <v>577</v>
      </c>
      <c r="C219" s="54" t="s">
        <v>578</v>
      </c>
      <c r="D219" s="48">
        <v>130428178.18000001</v>
      </c>
      <c r="E219" s="48">
        <v>109079830.04000001</v>
      </c>
      <c r="F219" s="85">
        <f t="shared" si="3"/>
        <v>83.632104321400718</v>
      </c>
      <c r="G219" s="6"/>
    </row>
    <row r="220" spans="2:7" ht="24" x14ac:dyDescent="0.25">
      <c r="B220" s="105" t="s">
        <v>493</v>
      </c>
      <c r="C220" s="54" t="s">
        <v>579</v>
      </c>
      <c r="D220" s="48">
        <v>67976749.75</v>
      </c>
      <c r="E220" s="48">
        <v>42811389.299999997</v>
      </c>
      <c r="F220" s="85">
        <f t="shared" si="3"/>
        <v>62.979459090716524</v>
      </c>
      <c r="G220" s="6"/>
    </row>
    <row r="221" spans="2:7" x14ac:dyDescent="0.25">
      <c r="B221" s="103" t="s">
        <v>495</v>
      </c>
      <c r="C221" s="54" t="s">
        <v>580</v>
      </c>
      <c r="D221" s="48">
        <v>12577489.98</v>
      </c>
      <c r="E221" s="48">
        <v>7811229.9800000004</v>
      </c>
      <c r="F221" s="85">
        <f t="shared" si="3"/>
        <v>62.104839617610253</v>
      </c>
      <c r="G221" s="6"/>
    </row>
    <row r="222" spans="2:7" ht="40.5" customHeight="1" x14ac:dyDescent="0.25">
      <c r="B222" s="103" t="s">
        <v>497</v>
      </c>
      <c r="C222" s="54" t="s">
        <v>581</v>
      </c>
      <c r="D222" s="48">
        <v>12176600</v>
      </c>
      <c r="E222" s="48">
        <v>7425340</v>
      </c>
      <c r="F222" s="85">
        <f t="shared" si="3"/>
        <v>60.980405039173505</v>
      </c>
      <c r="G222" s="6"/>
    </row>
    <row r="223" spans="2:7" x14ac:dyDescent="0.25">
      <c r="B223" s="103" t="s">
        <v>499</v>
      </c>
      <c r="C223" s="54" t="s">
        <v>582</v>
      </c>
      <c r="D223" s="48">
        <v>400889.98</v>
      </c>
      <c r="E223" s="48">
        <v>385889.98</v>
      </c>
      <c r="F223" s="85">
        <f t="shared" si="3"/>
        <v>96.25832503970291</v>
      </c>
      <c r="G223" s="6"/>
    </row>
    <row r="224" spans="2:7" x14ac:dyDescent="0.25">
      <c r="B224" s="103" t="s">
        <v>583</v>
      </c>
      <c r="C224" s="54" t="s">
        <v>584</v>
      </c>
      <c r="D224" s="48">
        <v>55399259.770000003</v>
      </c>
      <c r="E224" s="48">
        <v>35000159.32</v>
      </c>
      <c r="F224" s="85">
        <f t="shared" si="3"/>
        <v>63.178027044602146</v>
      </c>
      <c r="G224" s="6"/>
    </row>
    <row r="225" spans="2:7" ht="36" customHeight="1" x14ac:dyDescent="0.25">
      <c r="B225" s="103" t="s">
        <v>585</v>
      </c>
      <c r="C225" s="54" t="s">
        <v>586</v>
      </c>
      <c r="D225" s="48">
        <v>18153218.68</v>
      </c>
      <c r="E225" s="48">
        <v>16121310.890000001</v>
      </c>
      <c r="F225" s="85">
        <f t="shared" si="3"/>
        <v>88.806900716518015</v>
      </c>
      <c r="G225" s="6"/>
    </row>
    <row r="226" spans="2:7" x14ac:dyDescent="0.25">
      <c r="B226" s="103" t="s">
        <v>587</v>
      </c>
      <c r="C226" s="54" t="s">
        <v>588</v>
      </c>
      <c r="D226" s="48">
        <v>37246041.090000004</v>
      </c>
      <c r="E226" s="48">
        <v>18878848.43</v>
      </c>
      <c r="F226" s="85">
        <f t="shared" si="3"/>
        <v>50.686859267490533</v>
      </c>
      <c r="G226" s="6"/>
    </row>
    <row r="227" spans="2:7" x14ac:dyDescent="0.25">
      <c r="B227" s="103" t="s">
        <v>589</v>
      </c>
      <c r="C227" s="54" t="s">
        <v>590</v>
      </c>
      <c r="D227" s="48">
        <v>5462000</v>
      </c>
      <c r="E227" s="48">
        <v>3000557.87</v>
      </c>
      <c r="F227" s="85">
        <f t="shared" si="3"/>
        <v>54.935149578908828</v>
      </c>
      <c r="G227" s="6"/>
    </row>
    <row r="228" spans="2:7" ht="39" customHeight="1" x14ac:dyDescent="0.25">
      <c r="B228" s="103" t="s">
        <v>304</v>
      </c>
      <c r="C228" s="54" t="s">
        <v>591</v>
      </c>
      <c r="D228" s="48">
        <v>5062400</v>
      </c>
      <c r="E228" s="48">
        <v>2824169.21</v>
      </c>
      <c r="F228" s="85">
        <f t="shared" si="3"/>
        <v>55.787160437737036</v>
      </c>
      <c r="G228" s="6"/>
    </row>
    <row r="229" spans="2:7" x14ac:dyDescent="0.25">
      <c r="B229" s="103" t="s">
        <v>368</v>
      </c>
      <c r="C229" s="54" t="s">
        <v>592</v>
      </c>
      <c r="D229" s="48">
        <v>5062400</v>
      </c>
      <c r="E229" s="48">
        <v>2824169.21</v>
      </c>
      <c r="F229" s="85">
        <f t="shared" si="3"/>
        <v>55.787160437737036</v>
      </c>
      <c r="G229" s="6"/>
    </row>
    <row r="230" spans="2:7" x14ac:dyDescent="0.25">
      <c r="B230" s="103" t="s">
        <v>370</v>
      </c>
      <c r="C230" s="54" t="s">
        <v>593</v>
      </c>
      <c r="D230" s="48">
        <v>3888200</v>
      </c>
      <c r="E230" s="48">
        <v>2346771.7000000002</v>
      </c>
      <c r="F230" s="85">
        <f t="shared" si="3"/>
        <v>60.356249678514487</v>
      </c>
      <c r="G230" s="6"/>
    </row>
    <row r="231" spans="2:7" ht="24.75" customHeight="1" x14ac:dyDescent="0.25">
      <c r="B231" s="103" t="s">
        <v>372</v>
      </c>
      <c r="C231" s="54" t="s">
        <v>594</v>
      </c>
      <c r="D231" s="48">
        <v>1174200</v>
      </c>
      <c r="E231" s="48">
        <v>477397.51</v>
      </c>
      <c r="F231" s="85">
        <f t="shared" si="3"/>
        <v>40.657256855731561</v>
      </c>
      <c r="G231" s="6"/>
    </row>
    <row r="232" spans="2:7" ht="24" x14ac:dyDescent="0.25">
      <c r="B232" s="105" t="s">
        <v>322</v>
      </c>
      <c r="C232" s="54" t="s">
        <v>595</v>
      </c>
      <c r="D232" s="48">
        <v>376200</v>
      </c>
      <c r="E232" s="48">
        <v>176388.66</v>
      </c>
      <c r="F232" s="85">
        <f t="shared" si="3"/>
        <v>46.886937799043068</v>
      </c>
      <c r="G232" s="6"/>
    </row>
    <row r="233" spans="2:7" ht="24" x14ac:dyDescent="0.25">
      <c r="B233" s="103" t="s">
        <v>324</v>
      </c>
      <c r="C233" s="54" t="s">
        <v>596</v>
      </c>
      <c r="D233" s="48">
        <v>376200</v>
      </c>
      <c r="E233" s="48">
        <v>176388.66</v>
      </c>
      <c r="F233" s="85">
        <f t="shared" si="3"/>
        <v>46.886937799043068</v>
      </c>
      <c r="G233" s="6"/>
    </row>
    <row r="234" spans="2:7" x14ac:dyDescent="0.25">
      <c r="B234" s="103" t="s">
        <v>326</v>
      </c>
      <c r="C234" s="54" t="s">
        <v>597</v>
      </c>
      <c r="D234" s="48">
        <v>376200</v>
      </c>
      <c r="E234" s="48">
        <v>176388.66</v>
      </c>
      <c r="F234" s="85">
        <f t="shared" si="3"/>
        <v>46.886937799043068</v>
      </c>
      <c r="G234" s="6"/>
    </row>
    <row r="235" spans="2:7" x14ac:dyDescent="0.25">
      <c r="B235" s="103" t="s">
        <v>329</v>
      </c>
      <c r="C235" s="54" t="s">
        <v>598</v>
      </c>
      <c r="D235" s="48">
        <v>23400</v>
      </c>
      <c r="E235" s="48" t="s">
        <v>10</v>
      </c>
      <c r="F235" s="85">
        <v>0</v>
      </c>
      <c r="G235" s="6"/>
    </row>
    <row r="236" spans="2:7" x14ac:dyDescent="0.25">
      <c r="B236" s="103" t="s">
        <v>331</v>
      </c>
      <c r="C236" s="54" t="s">
        <v>599</v>
      </c>
      <c r="D236" s="48">
        <v>23400</v>
      </c>
      <c r="E236" s="48" t="s">
        <v>10</v>
      </c>
      <c r="F236" s="85">
        <v>0</v>
      </c>
      <c r="G236" s="6"/>
    </row>
    <row r="237" spans="2:7" x14ac:dyDescent="0.25">
      <c r="B237" s="103" t="s">
        <v>334</v>
      </c>
      <c r="C237" s="54" t="s">
        <v>600</v>
      </c>
      <c r="D237" s="48">
        <v>23400</v>
      </c>
      <c r="E237" s="48" t="s">
        <v>10</v>
      </c>
      <c r="F237" s="85">
        <v>0</v>
      </c>
      <c r="G237" s="6"/>
    </row>
    <row r="238" spans="2:7" x14ac:dyDescent="0.25">
      <c r="B238" s="103" t="s">
        <v>601</v>
      </c>
      <c r="C238" s="54" t="s">
        <v>602</v>
      </c>
      <c r="D238" s="48">
        <v>26532717.300000001</v>
      </c>
      <c r="E238" s="48">
        <v>20212067.129999999</v>
      </c>
      <c r="F238" s="85">
        <f t="shared" ref="F238:F292" si="4">E238/D238*100</f>
        <v>76.177901047473938</v>
      </c>
      <c r="G238" s="6"/>
    </row>
    <row r="239" spans="2:7" x14ac:dyDescent="0.25">
      <c r="B239" s="103" t="s">
        <v>603</v>
      </c>
      <c r="C239" s="54" t="s">
        <v>604</v>
      </c>
      <c r="D239" s="48">
        <v>2224416.4</v>
      </c>
      <c r="E239" s="48">
        <v>1396408.04</v>
      </c>
      <c r="F239" s="85">
        <f t="shared" si="4"/>
        <v>62.776377660225847</v>
      </c>
      <c r="G239" s="6"/>
    </row>
    <row r="240" spans="2:7" ht="24" x14ac:dyDescent="0.25">
      <c r="B240" s="103" t="s">
        <v>322</v>
      </c>
      <c r="C240" s="54" t="s">
        <v>605</v>
      </c>
      <c r="D240" s="48">
        <v>35600</v>
      </c>
      <c r="E240" s="48">
        <v>20636.59</v>
      </c>
      <c r="F240" s="85">
        <f t="shared" si="4"/>
        <v>57.967949438202247</v>
      </c>
      <c r="G240" s="6"/>
    </row>
    <row r="241" spans="2:7" ht="24" x14ac:dyDescent="0.25">
      <c r="B241" s="103" t="s">
        <v>324</v>
      </c>
      <c r="C241" s="54" t="s">
        <v>606</v>
      </c>
      <c r="D241" s="48">
        <v>35600</v>
      </c>
      <c r="E241" s="48">
        <v>20636.59</v>
      </c>
      <c r="F241" s="85">
        <f t="shared" si="4"/>
        <v>57.967949438202247</v>
      </c>
      <c r="G241" s="6"/>
    </row>
    <row r="242" spans="2:7" x14ac:dyDescent="0.25">
      <c r="B242" s="103" t="s">
        <v>326</v>
      </c>
      <c r="C242" s="54" t="s">
        <v>607</v>
      </c>
      <c r="D242" s="48">
        <v>35600</v>
      </c>
      <c r="E242" s="48">
        <v>20636.59</v>
      </c>
      <c r="F242" s="85">
        <f t="shared" si="4"/>
        <v>57.967949438202247</v>
      </c>
      <c r="G242" s="6"/>
    </row>
    <row r="243" spans="2:7" x14ac:dyDescent="0.25">
      <c r="B243" s="103" t="s">
        <v>416</v>
      </c>
      <c r="C243" s="54" t="s">
        <v>608</v>
      </c>
      <c r="D243" s="48">
        <v>2188816.4</v>
      </c>
      <c r="E243" s="48">
        <v>1375771.45</v>
      </c>
      <c r="F243" s="85">
        <f t="shared" si="4"/>
        <v>62.8545843315136</v>
      </c>
      <c r="G243" s="6"/>
    </row>
    <row r="244" spans="2:7" x14ac:dyDescent="0.25">
      <c r="B244" s="105" t="s">
        <v>609</v>
      </c>
      <c r="C244" s="54" t="s">
        <v>610</v>
      </c>
      <c r="D244" s="48">
        <v>2188816.4</v>
      </c>
      <c r="E244" s="48">
        <v>1375771.45</v>
      </c>
      <c r="F244" s="85">
        <f t="shared" si="4"/>
        <v>62.8545843315136</v>
      </c>
      <c r="G244" s="6"/>
    </row>
    <row r="245" spans="2:7" x14ac:dyDescent="0.25">
      <c r="B245" s="103" t="s">
        <v>611</v>
      </c>
      <c r="C245" s="54" t="s">
        <v>612</v>
      </c>
      <c r="D245" s="48">
        <v>2188816.4</v>
      </c>
      <c r="E245" s="48">
        <v>1375771.45</v>
      </c>
      <c r="F245" s="85">
        <f t="shared" si="4"/>
        <v>62.8545843315136</v>
      </c>
      <c r="G245" s="6"/>
    </row>
    <row r="246" spans="2:7" x14ac:dyDescent="0.25">
      <c r="B246" s="103" t="s">
        <v>613</v>
      </c>
      <c r="C246" s="54" t="s">
        <v>614</v>
      </c>
      <c r="D246" s="48">
        <v>15761166.9</v>
      </c>
      <c r="E246" s="48">
        <v>12412341.34</v>
      </c>
      <c r="F246" s="85">
        <f t="shared" si="4"/>
        <v>78.752680044267535</v>
      </c>
      <c r="G246" s="6"/>
    </row>
    <row r="247" spans="2:7" ht="24" x14ac:dyDescent="0.25">
      <c r="B247" s="103" t="s">
        <v>322</v>
      </c>
      <c r="C247" s="54" t="s">
        <v>615</v>
      </c>
      <c r="D247" s="48">
        <v>150900</v>
      </c>
      <c r="E247" s="48">
        <v>96881.44</v>
      </c>
      <c r="F247" s="85">
        <f t="shared" si="4"/>
        <v>64.202412193505637</v>
      </c>
      <c r="G247" s="6"/>
    </row>
    <row r="248" spans="2:7" ht="24" x14ac:dyDescent="0.25">
      <c r="B248" s="103" t="s">
        <v>324</v>
      </c>
      <c r="C248" s="54" t="s">
        <v>616</v>
      </c>
      <c r="D248" s="48">
        <v>150900</v>
      </c>
      <c r="E248" s="48">
        <v>96881.44</v>
      </c>
      <c r="F248" s="85">
        <f t="shared" si="4"/>
        <v>64.202412193505637</v>
      </c>
      <c r="G248" s="6"/>
    </row>
    <row r="249" spans="2:7" x14ac:dyDescent="0.25">
      <c r="B249" s="103" t="s">
        <v>326</v>
      </c>
      <c r="C249" s="54" t="s">
        <v>617</v>
      </c>
      <c r="D249" s="48">
        <v>150900</v>
      </c>
      <c r="E249" s="48">
        <v>96881.44</v>
      </c>
      <c r="F249" s="85">
        <f t="shared" si="4"/>
        <v>64.202412193505637</v>
      </c>
      <c r="G249" s="6"/>
    </row>
    <row r="250" spans="2:7" x14ac:dyDescent="0.25">
      <c r="B250" s="103" t="s">
        <v>416</v>
      </c>
      <c r="C250" s="54" t="s">
        <v>618</v>
      </c>
      <c r="D250" s="48">
        <v>9275166.9000000004</v>
      </c>
      <c r="E250" s="48">
        <v>8265572.0999999996</v>
      </c>
      <c r="F250" s="85">
        <f t="shared" si="4"/>
        <v>89.115076732473668</v>
      </c>
      <c r="G250" s="6"/>
    </row>
    <row r="251" spans="2:7" ht="24" x14ac:dyDescent="0.25">
      <c r="B251" s="103" t="s">
        <v>620</v>
      </c>
      <c r="C251" s="54" t="s">
        <v>621</v>
      </c>
      <c r="D251" s="48">
        <v>9275166.9000000004</v>
      </c>
      <c r="E251" s="48">
        <v>8265572.0999999996</v>
      </c>
      <c r="F251" s="85">
        <f t="shared" si="4"/>
        <v>89.115076732473668</v>
      </c>
      <c r="G251" s="6"/>
    </row>
    <row r="252" spans="2:7" x14ac:dyDescent="0.25">
      <c r="B252" s="103" t="s">
        <v>622</v>
      </c>
      <c r="C252" s="54" t="s">
        <v>623</v>
      </c>
      <c r="D252" s="48">
        <v>9275166.9000000004</v>
      </c>
      <c r="E252" s="48">
        <v>8265572.0999999996</v>
      </c>
      <c r="F252" s="85">
        <f t="shared" si="4"/>
        <v>89.115076732473668</v>
      </c>
      <c r="G252" s="6"/>
    </row>
    <row r="253" spans="2:7" ht="24" x14ac:dyDescent="0.25">
      <c r="B253" s="103" t="s">
        <v>493</v>
      </c>
      <c r="C253" s="54" t="s">
        <v>624</v>
      </c>
      <c r="D253" s="48">
        <v>6335100</v>
      </c>
      <c r="E253" s="48">
        <v>4049887.8</v>
      </c>
      <c r="F253" s="85">
        <f t="shared" si="4"/>
        <v>63.927764360467862</v>
      </c>
      <c r="G253" s="6"/>
    </row>
    <row r="254" spans="2:7" x14ac:dyDescent="0.25">
      <c r="B254" s="103" t="s">
        <v>495</v>
      </c>
      <c r="C254" s="56" t="s">
        <v>625</v>
      </c>
      <c r="D254" s="48">
        <v>6335100</v>
      </c>
      <c r="E254" s="48">
        <v>4049887.8</v>
      </c>
      <c r="F254" s="85">
        <f t="shared" si="4"/>
        <v>63.927764360467862</v>
      </c>
      <c r="G254" s="6"/>
    </row>
    <row r="255" spans="2:7" x14ac:dyDescent="0.25">
      <c r="B255" s="104" t="s">
        <v>499</v>
      </c>
      <c r="C255" s="64" t="s">
        <v>626</v>
      </c>
      <c r="D255" s="58">
        <v>6335100</v>
      </c>
      <c r="E255" s="48">
        <v>4049887.8</v>
      </c>
      <c r="F255" s="85">
        <f t="shared" si="4"/>
        <v>63.927764360467862</v>
      </c>
      <c r="G255" s="6"/>
    </row>
    <row r="256" spans="2:7" x14ac:dyDescent="0.25">
      <c r="B256" s="104" t="s">
        <v>627</v>
      </c>
      <c r="C256" s="65" t="s">
        <v>628</v>
      </c>
      <c r="D256" s="58">
        <v>8547134</v>
      </c>
      <c r="E256" s="48">
        <v>6403317.75</v>
      </c>
      <c r="F256" s="85">
        <f t="shared" si="4"/>
        <v>74.917718032734712</v>
      </c>
      <c r="G256" s="6"/>
    </row>
    <row r="257" spans="2:7" ht="24" x14ac:dyDescent="0.25">
      <c r="B257" s="104" t="s">
        <v>322</v>
      </c>
      <c r="C257" s="65" t="s">
        <v>629</v>
      </c>
      <c r="D257" s="58">
        <v>86300</v>
      </c>
      <c r="E257" s="48">
        <v>50435.73</v>
      </c>
      <c r="F257" s="85">
        <f t="shared" si="4"/>
        <v>58.44232908458865</v>
      </c>
      <c r="G257" s="6"/>
    </row>
    <row r="258" spans="2:7" ht="24" x14ac:dyDescent="0.25">
      <c r="B258" s="104" t="s">
        <v>324</v>
      </c>
      <c r="C258" s="65" t="s">
        <v>630</v>
      </c>
      <c r="D258" s="58">
        <v>86300</v>
      </c>
      <c r="E258" s="48">
        <v>50435.73</v>
      </c>
      <c r="F258" s="85">
        <f t="shared" si="4"/>
        <v>58.44232908458865</v>
      </c>
      <c r="G258" s="6"/>
    </row>
    <row r="259" spans="2:7" x14ac:dyDescent="0.25">
      <c r="B259" s="104" t="s">
        <v>326</v>
      </c>
      <c r="C259" s="65" t="s">
        <v>631</v>
      </c>
      <c r="D259" s="58">
        <v>86300</v>
      </c>
      <c r="E259" s="48">
        <v>50435.73</v>
      </c>
      <c r="F259" s="85">
        <f t="shared" si="4"/>
        <v>58.44232908458865</v>
      </c>
      <c r="G259" s="6"/>
    </row>
    <row r="260" spans="2:7" x14ac:dyDescent="0.25">
      <c r="B260" s="104" t="s">
        <v>416</v>
      </c>
      <c r="C260" s="65" t="s">
        <v>632</v>
      </c>
      <c r="D260" s="58">
        <v>5853900</v>
      </c>
      <c r="E260" s="48">
        <v>3745948.02</v>
      </c>
      <c r="F260" s="85">
        <f t="shared" si="4"/>
        <v>63.990639061138729</v>
      </c>
      <c r="G260" s="6"/>
    </row>
    <row r="261" spans="2:7" x14ac:dyDescent="0.25">
      <c r="B261" s="104" t="s">
        <v>609</v>
      </c>
      <c r="C261" s="65" t="s">
        <v>633</v>
      </c>
      <c r="D261" s="58">
        <v>4544700</v>
      </c>
      <c r="E261" s="48">
        <v>2760623.33</v>
      </c>
      <c r="F261" s="85">
        <f t="shared" si="4"/>
        <v>60.74379673025723</v>
      </c>
      <c r="G261" s="6"/>
    </row>
    <row r="262" spans="2:7" ht="24" x14ac:dyDescent="0.25">
      <c r="B262" s="104" t="s">
        <v>619</v>
      </c>
      <c r="C262" s="65" t="s">
        <v>634</v>
      </c>
      <c r="D262" s="58">
        <v>4544700</v>
      </c>
      <c r="E262" s="48">
        <v>2760623.33</v>
      </c>
      <c r="F262" s="85">
        <f t="shared" si="4"/>
        <v>60.74379673025723</v>
      </c>
      <c r="G262" s="6"/>
    </row>
    <row r="263" spans="2:7" ht="24" x14ac:dyDescent="0.25">
      <c r="B263" s="104" t="s">
        <v>620</v>
      </c>
      <c r="C263" s="65" t="s">
        <v>635</v>
      </c>
      <c r="D263" s="58">
        <v>1309200</v>
      </c>
      <c r="E263" s="48">
        <v>985324.69</v>
      </c>
      <c r="F263" s="85">
        <f t="shared" si="4"/>
        <v>75.261586465016805</v>
      </c>
      <c r="G263" s="6"/>
    </row>
    <row r="264" spans="2:7" ht="24" x14ac:dyDescent="0.25">
      <c r="B264" s="104" t="s">
        <v>636</v>
      </c>
      <c r="C264" s="65" t="s">
        <v>637</v>
      </c>
      <c r="D264" s="58">
        <v>1309200</v>
      </c>
      <c r="E264" s="48">
        <v>985324.69</v>
      </c>
      <c r="F264" s="85">
        <f t="shared" si="4"/>
        <v>75.261586465016805</v>
      </c>
      <c r="G264" s="6"/>
    </row>
    <row r="265" spans="2:7" ht="24" x14ac:dyDescent="0.25">
      <c r="B265" s="104" t="s">
        <v>422</v>
      </c>
      <c r="C265" s="66" t="s">
        <v>638</v>
      </c>
      <c r="D265" s="58">
        <v>2606934</v>
      </c>
      <c r="E265" s="48">
        <v>2606934</v>
      </c>
      <c r="F265" s="85">
        <f t="shared" si="4"/>
        <v>100</v>
      </c>
      <c r="G265" s="6"/>
    </row>
    <row r="266" spans="2:7" x14ac:dyDescent="0.25">
      <c r="B266" s="105" t="s">
        <v>423</v>
      </c>
      <c r="C266" s="62" t="s">
        <v>639</v>
      </c>
      <c r="D266" s="48">
        <v>2606934</v>
      </c>
      <c r="E266" s="48">
        <v>2606934</v>
      </c>
      <c r="F266" s="85">
        <f t="shared" si="4"/>
        <v>100</v>
      </c>
      <c r="G266" s="6"/>
    </row>
    <row r="267" spans="2:7" ht="26.25" customHeight="1" x14ac:dyDescent="0.25">
      <c r="B267" s="103" t="s">
        <v>640</v>
      </c>
      <c r="C267" s="54" t="s">
        <v>641</v>
      </c>
      <c r="D267" s="48">
        <v>2606934</v>
      </c>
      <c r="E267" s="48">
        <v>2606934</v>
      </c>
      <c r="F267" s="85">
        <f t="shared" si="4"/>
        <v>100</v>
      </c>
      <c r="G267" s="6"/>
    </row>
    <row r="268" spans="2:7" x14ac:dyDescent="0.25">
      <c r="B268" s="103" t="s">
        <v>642</v>
      </c>
      <c r="C268" s="54" t="s">
        <v>643</v>
      </c>
      <c r="D268" s="48">
        <v>299000</v>
      </c>
      <c r="E268" s="48">
        <v>87800</v>
      </c>
      <c r="F268" s="85">
        <f t="shared" si="4"/>
        <v>29.364548494983278</v>
      </c>
      <c r="G268" s="6"/>
    </row>
    <row r="269" spans="2:7" x14ac:dyDescent="0.25">
      <c r="B269" s="103" t="s">
        <v>644</v>
      </c>
      <c r="C269" s="54" t="s">
        <v>645</v>
      </c>
      <c r="D269" s="48">
        <v>299000</v>
      </c>
      <c r="E269" s="48">
        <v>87800</v>
      </c>
      <c r="F269" s="85">
        <f t="shared" si="4"/>
        <v>29.364548494983278</v>
      </c>
      <c r="G269" s="6"/>
    </row>
    <row r="270" spans="2:7" ht="24" x14ac:dyDescent="0.25">
      <c r="B270" s="103" t="s">
        <v>322</v>
      </c>
      <c r="C270" s="54" t="s">
        <v>646</v>
      </c>
      <c r="D270" s="48">
        <v>299000</v>
      </c>
      <c r="E270" s="48">
        <v>87800</v>
      </c>
      <c r="F270" s="85">
        <f t="shared" si="4"/>
        <v>29.364548494983278</v>
      </c>
      <c r="G270" s="6"/>
    </row>
    <row r="271" spans="2:7" ht="24" x14ac:dyDescent="0.25">
      <c r="B271" s="103" t="s">
        <v>324</v>
      </c>
      <c r="C271" s="54" t="s">
        <v>647</v>
      </c>
      <c r="D271" s="48">
        <v>299000</v>
      </c>
      <c r="E271" s="48">
        <v>87800</v>
      </c>
      <c r="F271" s="85">
        <f t="shared" si="4"/>
        <v>29.364548494983278</v>
      </c>
      <c r="G271" s="6"/>
    </row>
    <row r="272" spans="2:7" x14ac:dyDescent="0.25">
      <c r="B272" s="103" t="s">
        <v>326</v>
      </c>
      <c r="C272" s="54" t="s">
        <v>648</v>
      </c>
      <c r="D272" s="48">
        <v>299000</v>
      </c>
      <c r="E272" s="48">
        <v>87800</v>
      </c>
      <c r="F272" s="85">
        <f t="shared" si="4"/>
        <v>29.364548494983278</v>
      </c>
      <c r="G272" s="6"/>
    </row>
    <row r="273" spans="2:7" x14ac:dyDescent="0.25">
      <c r="B273" s="103" t="s">
        <v>649</v>
      </c>
      <c r="C273" s="54" t="s">
        <v>650</v>
      </c>
      <c r="D273" s="48">
        <v>1850000</v>
      </c>
      <c r="E273" s="48">
        <v>1110000</v>
      </c>
      <c r="F273" s="85">
        <f t="shared" si="4"/>
        <v>60</v>
      </c>
      <c r="G273" s="6"/>
    </row>
    <row r="274" spans="2:7" x14ac:dyDescent="0.25">
      <c r="B274" s="103" t="s">
        <v>651</v>
      </c>
      <c r="C274" s="54" t="s">
        <v>652</v>
      </c>
      <c r="D274" s="48">
        <v>1850000</v>
      </c>
      <c r="E274" s="48">
        <v>1110000</v>
      </c>
      <c r="F274" s="85">
        <f t="shared" si="4"/>
        <v>60</v>
      </c>
      <c r="G274" s="6"/>
    </row>
    <row r="275" spans="2:7" ht="24" x14ac:dyDescent="0.25">
      <c r="B275" s="105" t="s">
        <v>493</v>
      </c>
      <c r="C275" s="54" t="s">
        <v>653</v>
      </c>
      <c r="D275" s="48">
        <v>1850000</v>
      </c>
      <c r="E275" s="48">
        <v>1110000</v>
      </c>
      <c r="F275" s="85">
        <f t="shared" si="4"/>
        <v>60</v>
      </c>
      <c r="G275" s="6"/>
    </row>
    <row r="276" spans="2:7" ht="37.5" customHeight="1" x14ac:dyDescent="0.25">
      <c r="B276" s="103" t="s">
        <v>539</v>
      </c>
      <c r="C276" s="54" t="s">
        <v>654</v>
      </c>
      <c r="D276" s="48">
        <v>1850000</v>
      </c>
      <c r="E276" s="48">
        <v>1110000</v>
      </c>
      <c r="F276" s="85">
        <f t="shared" si="4"/>
        <v>60</v>
      </c>
      <c r="G276" s="6"/>
    </row>
    <row r="277" spans="2:7" ht="24" x14ac:dyDescent="0.25">
      <c r="B277" s="103" t="s">
        <v>541</v>
      </c>
      <c r="C277" s="54" t="s">
        <v>655</v>
      </c>
      <c r="D277" s="48">
        <v>1850000</v>
      </c>
      <c r="E277" s="48">
        <v>1110000</v>
      </c>
      <c r="F277" s="85">
        <f t="shared" si="4"/>
        <v>60</v>
      </c>
      <c r="G277" s="6"/>
    </row>
    <row r="278" spans="2:7" ht="14.25" customHeight="1" x14ac:dyDescent="0.25">
      <c r="B278" s="103" t="s">
        <v>656</v>
      </c>
      <c r="C278" s="54" t="s">
        <v>657</v>
      </c>
      <c r="D278" s="48">
        <v>70000</v>
      </c>
      <c r="E278" s="48" t="s">
        <v>10</v>
      </c>
      <c r="F278" s="85">
        <v>0</v>
      </c>
      <c r="G278" s="6"/>
    </row>
    <row r="279" spans="2:7" ht="14.25" customHeight="1" x14ac:dyDescent="0.25">
      <c r="B279" s="103" t="s">
        <v>658</v>
      </c>
      <c r="C279" s="54" t="s">
        <v>659</v>
      </c>
      <c r="D279" s="48">
        <v>70000</v>
      </c>
      <c r="E279" s="48" t="s">
        <v>10</v>
      </c>
      <c r="F279" s="85">
        <v>0</v>
      </c>
      <c r="G279" s="6"/>
    </row>
    <row r="280" spans="2:7" x14ac:dyDescent="0.25">
      <c r="B280" s="103" t="s">
        <v>660</v>
      </c>
      <c r="C280" s="54" t="s">
        <v>661</v>
      </c>
      <c r="D280" s="48">
        <v>70000</v>
      </c>
      <c r="E280" s="48" t="s">
        <v>10</v>
      </c>
      <c r="F280" s="85">
        <v>0</v>
      </c>
      <c r="G280" s="6"/>
    </row>
    <row r="281" spans="2:7" x14ac:dyDescent="0.25">
      <c r="B281" s="103" t="s">
        <v>662</v>
      </c>
      <c r="C281" s="54" t="s">
        <v>663</v>
      </c>
      <c r="D281" s="48">
        <v>70000</v>
      </c>
      <c r="E281" s="48" t="s">
        <v>10</v>
      </c>
      <c r="F281" s="85">
        <v>0</v>
      </c>
      <c r="G281" s="6"/>
    </row>
    <row r="282" spans="2:7" ht="26.25" customHeight="1" x14ac:dyDescent="0.25">
      <c r="B282" s="103" t="s">
        <v>664</v>
      </c>
      <c r="C282" s="54" t="s">
        <v>665</v>
      </c>
      <c r="D282" s="48">
        <v>5615200</v>
      </c>
      <c r="E282" s="48">
        <v>3537350</v>
      </c>
      <c r="F282" s="85">
        <f t="shared" si="4"/>
        <v>62.995975210143897</v>
      </c>
      <c r="G282" s="6"/>
    </row>
    <row r="283" spans="2:7" ht="27" customHeight="1" x14ac:dyDescent="0.25">
      <c r="B283" s="103" t="s">
        <v>666</v>
      </c>
      <c r="C283" s="54" t="s">
        <v>667</v>
      </c>
      <c r="D283" s="48">
        <v>82900</v>
      </c>
      <c r="E283" s="48">
        <v>15200</v>
      </c>
      <c r="F283" s="85">
        <f t="shared" si="4"/>
        <v>18.335343787696019</v>
      </c>
      <c r="G283" s="6"/>
    </row>
    <row r="284" spans="2:7" x14ac:dyDescent="0.25">
      <c r="B284" s="105" t="s">
        <v>328</v>
      </c>
      <c r="C284" s="54" t="s">
        <v>668</v>
      </c>
      <c r="D284" s="48">
        <v>82900</v>
      </c>
      <c r="E284" s="48">
        <v>15200</v>
      </c>
      <c r="F284" s="85">
        <f t="shared" si="4"/>
        <v>18.335343787696019</v>
      </c>
      <c r="G284" s="6"/>
    </row>
    <row r="285" spans="2:7" x14ac:dyDescent="0.25">
      <c r="B285" s="103" t="s">
        <v>669</v>
      </c>
      <c r="C285" s="54" t="s">
        <v>670</v>
      </c>
      <c r="D285" s="48">
        <v>82900</v>
      </c>
      <c r="E285" s="48">
        <v>15200</v>
      </c>
      <c r="F285" s="85">
        <f t="shared" si="4"/>
        <v>18.335343787696019</v>
      </c>
      <c r="G285" s="6"/>
    </row>
    <row r="286" spans="2:7" x14ac:dyDescent="0.25">
      <c r="B286" s="103" t="s">
        <v>213</v>
      </c>
      <c r="C286" s="54" t="s">
        <v>671</v>
      </c>
      <c r="D286" s="48">
        <v>82900</v>
      </c>
      <c r="E286" s="48">
        <v>15200</v>
      </c>
      <c r="F286" s="85">
        <f t="shared" si="4"/>
        <v>18.335343787696019</v>
      </c>
      <c r="G286" s="6"/>
    </row>
    <row r="287" spans="2:7" x14ac:dyDescent="0.25">
      <c r="B287" s="103" t="s">
        <v>672</v>
      </c>
      <c r="C287" s="54" t="s">
        <v>673</v>
      </c>
      <c r="D287" s="48">
        <v>5532300</v>
      </c>
      <c r="E287" s="48">
        <v>3522150</v>
      </c>
      <c r="F287" s="85">
        <f t="shared" si="4"/>
        <v>63.665202537823326</v>
      </c>
      <c r="G287" s="6"/>
    </row>
    <row r="288" spans="2:7" x14ac:dyDescent="0.25">
      <c r="B288" s="103" t="s">
        <v>328</v>
      </c>
      <c r="C288" s="54" t="s">
        <v>674</v>
      </c>
      <c r="D288" s="48">
        <v>5532300</v>
      </c>
      <c r="E288" s="48">
        <v>3522150</v>
      </c>
      <c r="F288" s="85">
        <f t="shared" si="4"/>
        <v>63.665202537823326</v>
      </c>
      <c r="G288" s="6"/>
    </row>
    <row r="289" spans="2:7" x14ac:dyDescent="0.25">
      <c r="B289" s="103" t="s">
        <v>675</v>
      </c>
      <c r="C289" s="54" t="s">
        <v>676</v>
      </c>
      <c r="D289" s="48">
        <v>5532300</v>
      </c>
      <c r="E289" s="48">
        <v>3522150</v>
      </c>
      <c r="F289" s="85">
        <f t="shared" si="4"/>
        <v>63.665202537823326</v>
      </c>
      <c r="G289" s="6"/>
    </row>
    <row r="290" spans="2:7" ht="27" customHeight="1" x14ac:dyDescent="0.25">
      <c r="B290" s="103" t="s">
        <v>677</v>
      </c>
      <c r="C290" s="56" t="s">
        <v>678</v>
      </c>
      <c r="D290" s="91">
        <v>5532300</v>
      </c>
      <c r="E290" s="91">
        <v>3522150</v>
      </c>
      <c r="F290" s="85">
        <f t="shared" si="4"/>
        <v>63.665202537823326</v>
      </c>
      <c r="G290" s="6"/>
    </row>
    <row r="291" spans="2:7" ht="12.95" customHeight="1" x14ac:dyDescent="0.25">
      <c r="B291" s="107"/>
      <c r="C291" s="94"/>
      <c r="D291" s="94"/>
      <c r="E291" s="92"/>
      <c r="F291" s="85"/>
      <c r="G291" s="3"/>
    </row>
    <row r="292" spans="2:7" ht="13.5" customHeight="1" thickBot="1" x14ac:dyDescent="0.3">
      <c r="B292" s="108" t="s">
        <v>679</v>
      </c>
      <c r="C292" s="96" t="s">
        <v>9</v>
      </c>
      <c r="D292" s="95">
        <v>-21668534.239999998</v>
      </c>
      <c r="E292" s="93">
        <v>11859553.609999999</v>
      </c>
      <c r="F292" s="85">
        <f t="shared" si="4"/>
        <v>-54.731683641560423</v>
      </c>
      <c r="G292" s="6"/>
    </row>
    <row r="293" spans="2:7" ht="12.95" customHeight="1" x14ac:dyDescent="0.25">
      <c r="B293" s="87"/>
      <c r="C293" s="88"/>
      <c r="D293" s="89"/>
      <c r="E293" s="89"/>
      <c r="F293" s="89"/>
      <c r="G293" s="3"/>
    </row>
    <row r="294" spans="2:7" ht="12.95" customHeight="1" x14ac:dyDescent="0.25">
      <c r="B294" s="7"/>
      <c r="C294" s="7"/>
      <c r="D294" s="12"/>
      <c r="E294" s="12"/>
      <c r="F294" s="12"/>
      <c r="G294" s="3"/>
    </row>
  </sheetData>
  <mergeCells count="4">
    <mergeCell ref="B4:B5"/>
    <mergeCell ref="C4:C5"/>
    <mergeCell ref="D4:F4"/>
    <mergeCell ref="B2:F2"/>
  </mergeCells>
  <pageMargins left="0.59055118110236227" right="0" top="0.19685039370078741" bottom="0" header="0" footer="0"/>
  <pageSetup paperSize="9" scale="75" fitToWidth="2" fitToHeight="0" orientation="portrait" r:id="rId1"/>
  <header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zoomScaleNormal="100" zoomScaleSheetLayoutView="70" zoomScalePageLayoutView="70" workbookViewId="0">
      <selection activeCell="B37" sqref="B37"/>
    </sheetView>
  </sheetViews>
  <sheetFormatPr defaultRowHeight="15" x14ac:dyDescent="0.25"/>
  <cols>
    <col min="1" max="1" width="0.5703125" style="1" customWidth="1"/>
    <col min="2" max="2" width="63.85546875" style="1" customWidth="1"/>
    <col min="3" max="3" width="22.28515625" style="1" customWidth="1"/>
    <col min="4" max="4" width="12.5703125" style="1" customWidth="1"/>
    <col min="5" max="5" width="13.28515625" style="1" customWidth="1"/>
    <col min="6" max="6" width="12" style="1" customWidth="1"/>
    <col min="7" max="7" width="9.7109375" style="1" customWidth="1"/>
    <col min="8" max="16384" width="9.140625" style="1"/>
  </cols>
  <sheetData>
    <row r="1" spans="1:7" ht="10.5" customHeight="1" x14ac:dyDescent="0.25">
      <c r="B1" s="13"/>
      <c r="C1" s="14"/>
      <c r="D1" s="15"/>
      <c r="E1" s="3"/>
      <c r="F1" s="3"/>
      <c r="G1" s="3"/>
    </row>
    <row r="2" spans="1:7" ht="23.25" customHeight="1" x14ac:dyDescent="0.25">
      <c r="B2" s="109" t="s">
        <v>680</v>
      </c>
      <c r="C2" s="110"/>
      <c r="D2" s="111"/>
      <c r="E2" s="111"/>
      <c r="F2" s="111"/>
      <c r="G2" s="3"/>
    </row>
    <row r="3" spans="1:7" ht="14.1" customHeight="1" thickBot="1" x14ac:dyDescent="0.3">
      <c r="B3" s="21"/>
      <c r="C3" s="18"/>
      <c r="D3" s="17"/>
      <c r="E3" s="19"/>
      <c r="F3" s="19"/>
      <c r="G3" s="3"/>
    </row>
    <row r="4" spans="1:7" ht="24.75" customHeight="1" x14ac:dyDescent="0.25">
      <c r="A4" s="44"/>
      <c r="B4" s="32" t="s">
        <v>0</v>
      </c>
      <c r="C4" s="112" t="s">
        <v>681</v>
      </c>
      <c r="D4" s="113" t="s">
        <v>730</v>
      </c>
      <c r="E4" s="75"/>
      <c r="F4" s="76"/>
      <c r="G4" s="4"/>
    </row>
    <row r="5" spans="1:7" ht="26.25" customHeight="1" x14ac:dyDescent="0.25">
      <c r="A5" s="44"/>
      <c r="B5" s="37"/>
      <c r="C5" s="114"/>
      <c r="D5" s="78" t="s">
        <v>731</v>
      </c>
      <c r="E5" s="79" t="s">
        <v>2</v>
      </c>
      <c r="F5" s="80" t="s">
        <v>732</v>
      </c>
      <c r="G5" s="4"/>
    </row>
    <row r="6" spans="1:7" ht="11.45" customHeight="1" x14ac:dyDescent="0.25">
      <c r="A6" s="44"/>
      <c r="B6" s="116" t="s">
        <v>3</v>
      </c>
      <c r="C6" s="99" t="s">
        <v>4</v>
      </c>
      <c r="D6" s="115" t="s">
        <v>5</v>
      </c>
      <c r="E6" s="115" t="s">
        <v>6</v>
      </c>
      <c r="F6" s="81" t="s">
        <v>7</v>
      </c>
      <c r="G6" s="4"/>
    </row>
    <row r="7" spans="1:7" ht="16.5" customHeight="1" x14ac:dyDescent="0.25">
      <c r="A7" s="44"/>
      <c r="B7" s="126" t="s">
        <v>682</v>
      </c>
      <c r="C7" s="118" t="s">
        <v>9</v>
      </c>
      <c r="D7" s="48">
        <v>21668534.239999998</v>
      </c>
      <c r="E7" s="48">
        <v>-11859553.609999999</v>
      </c>
      <c r="F7" s="49">
        <f>E7/D7*100</f>
        <v>-54.731683641560423</v>
      </c>
      <c r="G7" s="6"/>
    </row>
    <row r="8" spans="1:7" ht="14.25" customHeight="1" x14ac:dyDescent="0.25">
      <c r="A8" s="44"/>
      <c r="B8" s="127" t="s">
        <v>683</v>
      </c>
      <c r="C8" s="121"/>
      <c r="D8" s="122"/>
      <c r="E8" s="123"/>
      <c r="F8" s="49"/>
      <c r="G8" s="6"/>
    </row>
    <row r="9" spans="1:7" ht="14.25" customHeight="1" x14ac:dyDescent="0.25">
      <c r="A9" s="44"/>
      <c r="B9" s="128" t="s">
        <v>684</v>
      </c>
      <c r="C9" s="119" t="s">
        <v>9</v>
      </c>
      <c r="D9" s="84">
        <v>6553300</v>
      </c>
      <c r="E9" s="84">
        <v>272568.59999999998</v>
      </c>
      <c r="F9" s="49">
        <f t="shared" ref="F9:F36" si="0">E9/D9*100</f>
        <v>4.1592571681442934</v>
      </c>
      <c r="G9" s="6"/>
    </row>
    <row r="10" spans="1:7" ht="12.95" customHeight="1" x14ac:dyDescent="0.25">
      <c r="A10" s="44"/>
      <c r="B10" s="129" t="s">
        <v>685</v>
      </c>
      <c r="C10" s="51"/>
      <c r="D10" s="122"/>
      <c r="E10" s="122"/>
      <c r="F10" s="49"/>
      <c r="G10" s="6"/>
    </row>
    <row r="11" spans="1:7" ht="14.25" customHeight="1" x14ac:dyDescent="0.25">
      <c r="A11" s="44"/>
      <c r="B11" s="130" t="s">
        <v>686</v>
      </c>
      <c r="C11" s="124" t="s">
        <v>687</v>
      </c>
      <c r="D11" s="84">
        <v>6000000</v>
      </c>
      <c r="E11" s="84" t="s">
        <v>10</v>
      </c>
      <c r="F11" s="49">
        <v>0</v>
      </c>
      <c r="G11" s="6"/>
    </row>
    <row r="12" spans="1:7" ht="24" x14ac:dyDescent="0.25">
      <c r="A12" s="44"/>
      <c r="B12" s="130" t="s">
        <v>688</v>
      </c>
      <c r="C12" s="120" t="s">
        <v>689</v>
      </c>
      <c r="D12" s="84">
        <v>6000000</v>
      </c>
      <c r="E12" s="84" t="s">
        <v>10</v>
      </c>
      <c r="F12" s="49">
        <v>0</v>
      </c>
      <c r="G12" s="6"/>
    </row>
    <row r="13" spans="1:7" ht="24.75" customHeight="1" x14ac:dyDescent="0.25">
      <c r="A13" s="44"/>
      <c r="B13" s="131" t="s">
        <v>690</v>
      </c>
      <c r="C13" s="120" t="s">
        <v>691</v>
      </c>
      <c r="D13" s="84">
        <v>6000000</v>
      </c>
      <c r="E13" s="84" t="s">
        <v>10</v>
      </c>
      <c r="F13" s="49">
        <v>0</v>
      </c>
      <c r="G13" s="6"/>
    </row>
    <row r="14" spans="1:7" ht="24" x14ac:dyDescent="0.25">
      <c r="A14" s="44"/>
      <c r="B14" s="132" t="s">
        <v>692</v>
      </c>
      <c r="C14" s="120" t="s">
        <v>693</v>
      </c>
      <c r="D14" s="84">
        <v>-515000</v>
      </c>
      <c r="E14" s="84">
        <v>-512957</v>
      </c>
      <c r="F14" s="49">
        <f t="shared" si="0"/>
        <v>99.603300970873789</v>
      </c>
      <c r="G14" s="6"/>
    </row>
    <row r="15" spans="1:7" ht="27" customHeight="1" x14ac:dyDescent="0.25">
      <c r="A15" s="44"/>
      <c r="B15" s="132" t="s">
        <v>694</v>
      </c>
      <c r="C15" s="120" t="s">
        <v>695</v>
      </c>
      <c r="D15" s="84">
        <v>-515000</v>
      </c>
      <c r="E15" s="84">
        <v>-512957</v>
      </c>
      <c r="F15" s="49">
        <f t="shared" si="0"/>
        <v>99.603300970873789</v>
      </c>
      <c r="G15" s="6"/>
    </row>
    <row r="16" spans="1:7" ht="36" x14ac:dyDescent="0.25">
      <c r="A16" s="44"/>
      <c r="B16" s="132" t="s">
        <v>696</v>
      </c>
      <c r="C16" s="120" t="s">
        <v>697</v>
      </c>
      <c r="D16" s="84">
        <v>-515000</v>
      </c>
      <c r="E16" s="84">
        <v>-512957</v>
      </c>
      <c r="F16" s="49">
        <f t="shared" si="0"/>
        <v>99.603300970873789</v>
      </c>
      <c r="G16" s="6"/>
    </row>
    <row r="17" spans="1:7" ht="36" x14ac:dyDescent="0.25">
      <c r="A17" s="44"/>
      <c r="B17" s="132" t="s">
        <v>698</v>
      </c>
      <c r="C17" s="120" t="s">
        <v>699</v>
      </c>
      <c r="D17" s="84">
        <v>-515000</v>
      </c>
      <c r="E17" s="84">
        <v>-512957</v>
      </c>
      <c r="F17" s="49">
        <f t="shared" si="0"/>
        <v>99.603300970873789</v>
      </c>
      <c r="G17" s="6"/>
    </row>
    <row r="18" spans="1:7" ht="15.75" customHeight="1" x14ac:dyDescent="0.25">
      <c r="A18" s="44"/>
      <c r="B18" s="132" t="s">
        <v>700</v>
      </c>
      <c r="C18" s="120" t="s">
        <v>701</v>
      </c>
      <c r="D18" s="84">
        <v>1068300</v>
      </c>
      <c r="E18" s="84">
        <v>785525.6</v>
      </c>
      <c r="F18" s="49">
        <f t="shared" si="0"/>
        <v>73.530431526724698</v>
      </c>
      <c r="G18" s="6"/>
    </row>
    <row r="19" spans="1:7" ht="24.75" customHeight="1" x14ac:dyDescent="0.25">
      <c r="A19" s="44"/>
      <c r="B19" s="132" t="s">
        <v>702</v>
      </c>
      <c r="C19" s="120" t="s">
        <v>703</v>
      </c>
      <c r="D19" s="84">
        <v>1068300</v>
      </c>
      <c r="E19" s="84">
        <v>785525.6</v>
      </c>
      <c r="F19" s="49">
        <f t="shared" si="0"/>
        <v>73.530431526724698</v>
      </c>
      <c r="G19" s="6"/>
    </row>
    <row r="20" spans="1:7" ht="24" x14ac:dyDescent="0.25">
      <c r="A20" s="44"/>
      <c r="B20" s="132" t="s">
        <v>704</v>
      </c>
      <c r="C20" s="120" t="s">
        <v>705</v>
      </c>
      <c r="D20" s="84">
        <v>1068300</v>
      </c>
      <c r="E20" s="84">
        <v>785525.6</v>
      </c>
      <c r="F20" s="49">
        <f t="shared" si="0"/>
        <v>73.530431526724698</v>
      </c>
      <c r="G20" s="6"/>
    </row>
    <row r="21" spans="1:7" ht="36" x14ac:dyDescent="0.25">
      <c r="A21" s="44"/>
      <c r="B21" s="133" t="s">
        <v>706</v>
      </c>
      <c r="C21" s="120" t="s">
        <v>707</v>
      </c>
      <c r="D21" s="84">
        <v>1068300</v>
      </c>
      <c r="E21" s="84">
        <v>785525.6</v>
      </c>
      <c r="F21" s="49">
        <f t="shared" si="0"/>
        <v>73.530431526724698</v>
      </c>
      <c r="G21" s="6"/>
    </row>
    <row r="22" spans="1:7" ht="36.75" customHeight="1" x14ac:dyDescent="0.25">
      <c r="A22" s="44"/>
      <c r="B22" s="131" t="s">
        <v>708</v>
      </c>
      <c r="C22" s="120" t="s">
        <v>709</v>
      </c>
      <c r="D22" s="84">
        <v>1068300</v>
      </c>
      <c r="E22" s="84">
        <v>785525.6</v>
      </c>
      <c r="F22" s="49">
        <f t="shared" si="0"/>
        <v>73.530431526724698</v>
      </c>
      <c r="G22" s="6"/>
    </row>
    <row r="23" spans="1:7" ht="15" customHeight="1" x14ac:dyDescent="0.25">
      <c r="A23" s="44"/>
      <c r="B23" s="134" t="s">
        <v>710</v>
      </c>
      <c r="C23" s="119" t="s">
        <v>9</v>
      </c>
      <c r="D23" s="84" t="s">
        <v>10</v>
      </c>
      <c r="E23" s="84" t="s">
        <v>10</v>
      </c>
      <c r="F23" s="49"/>
      <c r="G23" s="6"/>
    </row>
    <row r="24" spans="1:7" ht="15" customHeight="1" x14ac:dyDescent="0.25">
      <c r="A24" s="44"/>
      <c r="B24" s="135" t="s">
        <v>685</v>
      </c>
      <c r="C24" s="51"/>
      <c r="D24" s="122"/>
      <c r="E24" s="122"/>
      <c r="F24" s="49"/>
      <c r="G24" s="6"/>
    </row>
    <row r="25" spans="1:7" ht="14.25" customHeight="1" x14ac:dyDescent="0.25">
      <c r="A25" s="44"/>
      <c r="B25" s="128" t="s">
        <v>711</v>
      </c>
      <c r="C25" s="125" t="s">
        <v>9</v>
      </c>
      <c r="D25" s="84">
        <v>15115234.24</v>
      </c>
      <c r="E25" s="84">
        <v>-12132122.210000001</v>
      </c>
      <c r="F25" s="49">
        <f t="shared" si="0"/>
        <v>-80.264202442158123</v>
      </c>
      <c r="G25" s="6"/>
    </row>
    <row r="26" spans="1:7" ht="15" customHeight="1" x14ac:dyDescent="0.25">
      <c r="A26" s="44"/>
      <c r="B26" s="132" t="s">
        <v>735</v>
      </c>
      <c r="C26" s="120" t="s">
        <v>712</v>
      </c>
      <c r="D26" s="84">
        <v>15115234.24</v>
      </c>
      <c r="E26" s="84">
        <v>-12132122.210000001</v>
      </c>
      <c r="F26" s="49">
        <f t="shared" si="0"/>
        <v>-80.264202442158123</v>
      </c>
      <c r="G26" s="6"/>
    </row>
    <row r="27" spans="1:7" ht="12.75" customHeight="1" x14ac:dyDescent="0.25">
      <c r="A27" s="44"/>
      <c r="B27" s="128" t="s">
        <v>713</v>
      </c>
      <c r="C27" s="119" t="s">
        <v>9</v>
      </c>
      <c r="D27" s="84">
        <v>-649475650.12</v>
      </c>
      <c r="E27" s="84">
        <v>-458782433.41000003</v>
      </c>
      <c r="F27" s="49">
        <f t="shared" si="0"/>
        <v>70.638896673837323</v>
      </c>
      <c r="G27" s="6"/>
    </row>
    <row r="28" spans="1:7" x14ac:dyDescent="0.25">
      <c r="A28" s="44"/>
      <c r="B28" s="132" t="s">
        <v>736</v>
      </c>
      <c r="C28" s="120" t="s">
        <v>714</v>
      </c>
      <c r="D28" s="84">
        <v>-649475650.12</v>
      </c>
      <c r="E28" s="84">
        <v>-458782433.41000003</v>
      </c>
      <c r="F28" s="49">
        <f t="shared" si="0"/>
        <v>70.638896673837323</v>
      </c>
      <c r="G28" s="6"/>
    </row>
    <row r="29" spans="1:7" x14ac:dyDescent="0.25">
      <c r="A29" s="44"/>
      <c r="B29" s="132" t="s">
        <v>737</v>
      </c>
      <c r="C29" s="120" t="s">
        <v>715</v>
      </c>
      <c r="D29" s="84">
        <v>-649475650.12</v>
      </c>
      <c r="E29" s="84">
        <v>-458782433.41000003</v>
      </c>
      <c r="F29" s="49">
        <f t="shared" si="0"/>
        <v>70.638896673837323</v>
      </c>
      <c r="G29" s="6"/>
    </row>
    <row r="30" spans="1:7" ht="15" customHeight="1" x14ac:dyDescent="0.25">
      <c r="A30" s="44"/>
      <c r="B30" s="132" t="s">
        <v>738</v>
      </c>
      <c r="C30" s="120" t="s">
        <v>716</v>
      </c>
      <c r="D30" s="84">
        <v>-649475650.12</v>
      </c>
      <c r="E30" s="84">
        <v>-458782433.41000003</v>
      </c>
      <c r="F30" s="49">
        <f t="shared" si="0"/>
        <v>70.638896673837323</v>
      </c>
      <c r="G30" s="6"/>
    </row>
    <row r="31" spans="1:7" ht="24" x14ac:dyDescent="0.25">
      <c r="A31" s="44"/>
      <c r="B31" s="132" t="s">
        <v>739</v>
      </c>
      <c r="C31" s="120" t="s">
        <v>717</v>
      </c>
      <c r="D31" s="84">
        <v>-649475650.12</v>
      </c>
      <c r="E31" s="84">
        <v>-458782433.41000003</v>
      </c>
      <c r="F31" s="49">
        <f t="shared" si="0"/>
        <v>70.638896673837323</v>
      </c>
      <c r="G31" s="6"/>
    </row>
    <row r="32" spans="1:7" ht="14.25" customHeight="1" x14ac:dyDescent="0.25">
      <c r="A32" s="44"/>
      <c r="B32" s="134" t="s">
        <v>718</v>
      </c>
      <c r="C32" s="119" t="s">
        <v>9</v>
      </c>
      <c r="D32" s="84">
        <v>664590884.36000001</v>
      </c>
      <c r="E32" s="84">
        <v>446650311.19999999</v>
      </c>
      <c r="F32" s="49">
        <f t="shared" si="0"/>
        <v>67.206806730447937</v>
      </c>
      <c r="G32" s="6"/>
    </row>
    <row r="33" spans="1:7" x14ac:dyDescent="0.25">
      <c r="A33" s="44"/>
      <c r="B33" s="130" t="s">
        <v>740</v>
      </c>
      <c r="C33" s="120" t="s">
        <v>719</v>
      </c>
      <c r="D33" s="84">
        <v>664590884.36000001</v>
      </c>
      <c r="E33" s="84">
        <v>446650311.19999999</v>
      </c>
      <c r="F33" s="49">
        <f t="shared" si="0"/>
        <v>67.206806730447937</v>
      </c>
      <c r="G33" s="6"/>
    </row>
    <row r="34" spans="1:7" x14ac:dyDescent="0.25">
      <c r="A34" s="44"/>
      <c r="B34" s="131" t="s">
        <v>741</v>
      </c>
      <c r="C34" s="120" t="s">
        <v>720</v>
      </c>
      <c r="D34" s="84">
        <v>664590884.36000001</v>
      </c>
      <c r="E34" s="84">
        <v>446650311.19999999</v>
      </c>
      <c r="F34" s="49">
        <f t="shared" si="0"/>
        <v>67.206806730447937</v>
      </c>
      <c r="G34" s="6"/>
    </row>
    <row r="35" spans="1:7" ht="12" customHeight="1" x14ac:dyDescent="0.25">
      <c r="A35" s="44"/>
      <c r="B35" s="130" t="s">
        <v>742</v>
      </c>
      <c r="C35" s="120" t="s">
        <v>721</v>
      </c>
      <c r="D35" s="84">
        <v>664590884.36000001</v>
      </c>
      <c r="E35" s="84">
        <v>446650311.19999999</v>
      </c>
      <c r="F35" s="49">
        <f t="shared" si="0"/>
        <v>67.206806730447937</v>
      </c>
      <c r="G35" s="6"/>
    </row>
    <row r="36" spans="1:7" ht="24.75" thickBot="1" x14ac:dyDescent="0.3">
      <c r="A36" s="44"/>
      <c r="B36" s="136" t="s">
        <v>743</v>
      </c>
      <c r="C36" s="120" t="s">
        <v>722</v>
      </c>
      <c r="D36" s="84">
        <v>664590884.36000001</v>
      </c>
      <c r="E36" s="84">
        <v>446650311.19999999</v>
      </c>
      <c r="F36" s="49">
        <f t="shared" si="0"/>
        <v>67.206806730447937</v>
      </c>
      <c r="G36" s="6"/>
    </row>
    <row r="37" spans="1:7" ht="12.95" customHeight="1" x14ac:dyDescent="0.25">
      <c r="B37" s="117"/>
      <c r="C37" s="20"/>
      <c r="D37" s="10"/>
      <c r="E37" s="10"/>
      <c r="F37" s="10"/>
      <c r="G37" s="3"/>
    </row>
    <row r="38" spans="1:7" ht="12.95" customHeight="1" x14ac:dyDescent="0.25">
      <c r="B38" s="7"/>
      <c r="C38" s="7"/>
      <c r="D38" s="12"/>
      <c r="E38" s="12"/>
      <c r="F38" s="12"/>
      <c r="G38" s="3"/>
    </row>
  </sheetData>
  <mergeCells count="4">
    <mergeCell ref="B4:B5"/>
    <mergeCell ref="C4:C5"/>
    <mergeCell ref="B2:F2"/>
    <mergeCell ref="D4:F4"/>
  </mergeCells>
  <pageMargins left="0.59055118110236227" right="0" top="0.19685039370078741" bottom="0.39370078740157483" header="0" footer="0"/>
  <pageSetup paperSize="9" scale="75" fitToWidth="2" fitToHeight="0" orientation="portrait" r:id="rId1"/>
  <header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F98B31D-6DD2-4245-B6B2-E2A9D717E8A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Клара Б. Алукаева</dc:creator>
  <cp:lastModifiedBy>Клара Б. Алукаева</cp:lastModifiedBy>
  <cp:lastPrinted>2020-10-13T07:57:39Z</cp:lastPrinted>
  <dcterms:created xsi:type="dcterms:W3CDTF">2020-10-13T06:44:07Z</dcterms:created>
  <dcterms:modified xsi:type="dcterms:W3CDTF">2020-10-13T07:57:45Z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