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22695" windowHeight="940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Доходы!$A$1:$F$166</definedName>
    <definedName name="_xlnm.Print_Area" localSheetId="2">Источники!$A$1:$F$36</definedName>
    <definedName name="_xlnm.Print_Area" localSheetId="1">Расходы!$A$1:$F$247</definedName>
  </definedNames>
  <calcPr calcId="144525"/>
</workbook>
</file>

<file path=xl/calcChain.xml><?xml version="1.0" encoding="utf-8"?>
<calcChain xmlns="http://schemas.openxmlformats.org/spreadsheetml/2006/main">
  <c r="F23" i="4" l="1"/>
  <c r="F24" i="4"/>
  <c r="F25" i="4"/>
  <c r="F26" i="4"/>
  <c r="F27" i="4"/>
  <c r="F28" i="4"/>
  <c r="F29" i="4"/>
  <c r="F30" i="4"/>
  <c r="F31" i="4"/>
  <c r="F32" i="4"/>
  <c r="F33" i="4"/>
  <c r="F34" i="4"/>
  <c r="F7" i="4"/>
  <c r="F9" i="3"/>
  <c r="F1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25" i="3"/>
  <c r="F26" i="3"/>
  <c r="F27" i="3"/>
  <c r="F32" i="3"/>
  <c r="F33" i="3"/>
  <c r="F34" i="3"/>
  <c r="F35" i="3"/>
  <c r="F36" i="3"/>
  <c r="F37" i="3"/>
  <c r="F38" i="3"/>
  <c r="F39" i="3"/>
  <c r="F40" i="3"/>
  <c r="F41" i="3"/>
  <c r="F42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82" i="3"/>
  <c r="F83" i="3"/>
  <c r="F87" i="3"/>
  <c r="F88" i="3"/>
  <c r="F90" i="3"/>
  <c r="F91" i="3"/>
  <c r="F92" i="3"/>
  <c r="F94" i="3"/>
  <c r="F95" i="3"/>
  <c r="F96" i="3"/>
  <c r="F97" i="3"/>
  <c r="F98" i="3"/>
  <c r="F99" i="3"/>
  <c r="F100" i="3"/>
  <c r="F101" i="3"/>
  <c r="F102" i="3"/>
  <c r="F103" i="3"/>
  <c r="F104" i="3"/>
  <c r="F116" i="3"/>
  <c r="F117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8" i="3"/>
  <c r="F159" i="3"/>
  <c r="F160" i="3"/>
  <c r="F161" i="3"/>
  <c r="F162" i="3"/>
  <c r="F163" i="3"/>
  <c r="F164" i="3"/>
  <c r="F165" i="3"/>
  <c r="F168" i="3"/>
  <c r="F169" i="3"/>
  <c r="F170" i="3"/>
  <c r="F171" i="3"/>
  <c r="F172" i="3"/>
  <c r="F173" i="3"/>
  <c r="F174" i="3"/>
  <c r="F175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22" i="3"/>
  <c r="F223" i="3"/>
  <c r="F224" i="3"/>
  <c r="F225" i="3"/>
  <c r="F226" i="3"/>
  <c r="F227" i="3"/>
  <c r="F228" i="3"/>
  <c r="F229" i="3"/>
  <c r="F230" i="3"/>
  <c r="F231" i="3"/>
  <c r="F236" i="3"/>
  <c r="F241" i="3"/>
  <c r="F242" i="3"/>
  <c r="F243" i="3"/>
  <c r="F244" i="3"/>
  <c r="F245" i="3"/>
  <c r="F7" i="3"/>
  <c r="F44" i="2" l="1"/>
  <c r="F16" i="2" l="1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3" i="2"/>
  <c r="F46" i="2"/>
  <c r="F47" i="2"/>
  <c r="F48" i="2"/>
  <c r="F49" i="2"/>
  <c r="F50" i="2"/>
  <c r="F51" i="2"/>
  <c r="F54" i="2"/>
  <c r="F55" i="2"/>
  <c r="F56" i="2"/>
  <c r="F59" i="2"/>
  <c r="F60" i="2"/>
  <c r="F61" i="2"/>
  <c r="F62" i="2"/>
  <c r="F63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4" i="2"/>
  <c r="F85" i="2"/>
  <c r="F86" i="2"/>
  <c r="F87" i="2"/>
  <c r="F88" i="2"/>
  <c r="F89" i="2"/>
  <c r="F90" i="2"/>
  <c r="F91" i="2"/>
  <c r="F92" i="2"/>
  <c r="F93" i="2"/>
  <c r="F94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14" i="2"/>
  <c r="F115" i="2"/>
  <c r="F116" i="2"/>
  <c r="F117" i="2"/>
  <c r="F118" i="2"/>
  <c r="F121" i="2"/>
  <c r="F122" i="2"/>
  <c r="F123" i="2"/>
  <c r="F124" i="2"/>
  <c r="F125" i="2"/>
  <c r="F126" i="2"/>
  <c r="F127" i="2"/>
  <c r="F128" i="2"/>
  <c r="F129" i="2"/>
  <c r="F130" i="2"/>
  <c r="F133" i="2"/>
  <c r="F134" i="2"/>
  <c r="F135" i="2"/>
  <c r="F136" i="2"/>
  <c r="F137" i="2"/>
  <c r="F138" i="2"/>
  <c r="F143" i="2"/>
  <c r="F144" i="2"/>
  <c r="F145" i="2"/>
  <c r="F146" i="2"/>
  <c r="F147" i="2"/>
  <c r="F154" i="2"/>
  <c r="F155" i="2"/>
  <c r="F156" i="2"/>
  <c r="F157" i="2"/>
  <c r="F158" i="2"/>
  <c r="F161" i="2"/>
  <c r="F162" i="2"/>
  <c r="F163" i="2"/>
  <c r="F164" i="2"/>
  <c r="F14" i="2"/>
</calcChain>
</file>

<file path=xl/sharedStrings.xml><?xml version="1.0" encoding="utf-8"?>
<sst xmlns="http://schemas.openxmlformats.org/spreadsheetml/2006/main" count="976" uniqueCount="720">
  <si>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</si>
  <si>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</si>
  <si>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</si>
  <si>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</si>
  <si>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</si>
  <si>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</si>
  <si>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</si>
  <si>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</si>
  <si>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</si>
  <si>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</si>
  <si>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</si>
  <si>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</si>
  <si>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</si>
  <si>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</si>
  <si>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</si>
  <si>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</si>
  <si>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</si>
  <si>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</si>
  <si>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000 1010201001 0000 110</t>
  </si>
  <si>
    <t xml:space="preserve"> 000 1010202001 0000 110</t>
  </si>
  <si>
    <t xml:space="preserve"> 000 1010203001 0000 110</t>
  </si>
  <si>
    <t xml:space="preserve"> 000 1010204001 0000 110</t>
  </si>
  <si>
    <t xml:space="preserve"> 000 1010208001 0000 110</t>
  </si>
  <si>
    <t xml:space="preserve"> 000 1030000000 0000 000</t>
  </si>
  <si>
    <t xml:space="preserve"> 000 1030200001 0000 110</t>
  </si>
  <si>
    <t xml:space="preserve"> 000 1030223001 0000 110</t>
  </si>
  <si>
    <t xml:space="preserve"> 000 1030223101 0000 110</t>
  </si>
  <si>
    <t xml:space="preserve"> 000 1030224001 0000 110</t>
  </si>
  <si>
    <t xml:space="preserve"> 000 1030224101 0000 110</t>
  </si>
  <si>
    <t xml:space="preserve"> 000 1030225001 0000 110</t>
  </si>
  <si>
    <t xml:space="preserve"> 000 1030225101 0000 110</t>
  </si>
  <si>
    <t xml:space="preserve"> 000 1030226001 0000 110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</si>
  <si>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</si>
  <si>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</si>
  <si>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</si>
  <si>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000 1050100000 0000 110</t>
  </si>
  <si>
    <t xml:space="preserve"> 000 1050101001 0000 110</t>
  </si>
  <si>
    <t xml:space="preserve"> 000 1050101101 0000 110</t>
  </si>
  <si>
    <t xml:space="preserve"> 000 1050102001 0000 110</t>
  </si>
  <si>
    <t xml:space="preserve"> 000 1050102101 0000 110</t>
  </si>
  <si>
    <t xml:space="preserve"> 000 1050200002 0000 110</t>
  </si>
  <si>
    <t xml:space="preserve"> 000 1050201002 0000 110</t>
  </si>
  <si>
    <t xml:space="preserve"> 000 1050202002 0000 110</t>
  </si>
  <si>
    <t xml:space="preserve"> 000 1050300001 0000 110</t>
  </si>
  <si>
    <t xml:space="preserve"> 000 1050301001 0000 110</t>
  </si>
  <si>
    <t xml:space="preserve"> 000 1050302001 0000 110</t>
  </si>
  <si>
    <t xml:space="preserve"> 000 1050400002 0000 110</t>
  </si>
  <si>
    <t xml:space="preserve"> 000 1050402002 0000 110</t>
  </si>
  <si>
    <t xml:space="preserve"> 000 1080000000 0000 000</t>
  </si>
  <si>
    <t xml:space="preserve"> 000 1080300001 0000 110</t>
  </si>
  <si>
    <t xml:space="preserve"> 000 1080301001 0000 110</t>
  </si>
  <si>
    <t xml:space="preserve"> 000 1080700001 0000 110</t>
  </si>
  <si>
    <t xml:space="preserve"> 000 1080708001 0000 110</t>
  </si>
  <si>
    <t xml:space="preserve"> 000 1080708201 0000 110</t>
  </si>
  <si>
    <t xml:space="preserve"> 000 1080714001 0000 110</t>
  </si>
  <si>
    <t xml:space="preserve"> 000 1080714201 0000 110</t>
  </si>
  <si>
    <t xml:space="preserve"> 000 1110000000 0000 000</t>
  </si>
  <si>
    <t xml:space="preserve"> 000 1110300000 0000 120</t>
  </si>
  <si>
    <t xml:space="preserve"> 000 1110305005 0000 120</t>
  </si>
  <si>
    <t xml:space="preserve"> 000 1110500000 0000 120</t>
  </si>
  <si>
    <t xml:space="preserve"> 000 1110501000 0000 120</t>
  </si>
  <si>
    <t xml:space="preserve"> 000 1110501305 0000 120</t>
  </si>
  <si>
    <t xml:space="preserve"> 000 1110503000 0000 120</t>
  </si>
  <si>
    <t xml:space="preserve"> 000 1110503505 0000 120</t>
  </si>
  <si>
    <t xml:space="preserve"> 000 1110900000 0000 120</t>
  </si>
  <si>
    <t xml:space="preserve"> 000 1110904000 0000 120</t>
  </si>
  <si>
    <t xml:space="preserve"> 000 1110904505 0000 120</t>
  </si>
  <si>
    <t xml:space="preserve"> 000 1120000000 0000 000</t>
  </si>
  <si>
    <t xml:space="preserve"> 000 1120100001 0000 120</t>
  </si>
  <si>
    <t xml:space="preserve"> 000 1120101001 0000 120</t>
  </si>
  <si>
    <t xml:space="preserve"> 000 1120104001 0000 120</t>
  </si>
  <si>
    <t xml:space="preserve"> 000 1120104101 0000 120</t>
  </si>
  <si>
    <t xml:space="preserve"> 000 1120104201 0000 120</t>
  </si>
  <si>
    <t xml:space="preserve"> 000 1130000000 0000 000</t>
  </si>
  <si>
    <t xml:space="preserve"> 000 1130100000 0000 130</t>
  </si>
  <si>
    <t xml:space="preserve"> 000 1130199000 0000 130</t>
  </si>
  <si>
    <t xml:space="preserve"> 000 1130199505 0000 130</t>
  </si>
  <si>
    <t xml:space="preserve"> 000 1130200000 0000 130</t>
  </si>
  <si>
    <t xml:space="preserve"> 000 1130299000 0000 130</t>
  </si>
  <si>
    <t xml:space="preserve"> 000 1130299505 0000 130</t>
  </si>
  <si>
    <t xml:space="preserve"> 000 1140000000 0000 000</t>
  </si>
  <si>
    <t xml:space="preserve"> 000 1140200000 0000 000</t>
  </si>
  <si>
    <t xml:space="preserve"> 000 1140205005 0000 410</t>
  </si>
  <si>
    <t xml:space="preserve"> 000 1140205305 0000 410</t>
  </si>
  <si>
    <t xml:space="preserve"> 000 1140600000 0000 430</t>
  </si>
  <si>
    <t xml:space="preserve"> 000 1140601000 0000 430</t>
  </si>
  <si>
    <t xml:space="preserve"> 000 1140601305 0000 430</t>
  </si>
  <si>
    <t xml:space="preserve"> 000 1160000000 0000 000</t>
  </si>
  <si>
    <t xml:space="preserve"> 000 1160100001 0000 140</t>
  </si>
  <si>
    <t xml:space="preserve"> 000 1160105001 0000 140</t>
  </si>
  <si>
    <t xml:space="preserve"> 000 1160105301 0000 140</t>
  </si>
  <si>
    <t xml:space="preserve"> 000 1160106001 0000 140</t>
  </si>
  <si>
    <t xml:space="preserve"> 000 1160106301 0000 140</t>
  </si>
  <si>
    <t xml:space="preserve"> 000 1160107001 0000 140</t>
  </si>
  <si>
    <t xml:space="preserve"> 000 1160107301 0000 140</t>
  </si>
  <si>
    <t xml:space="preserve"> 000 1160108001 0000 140</t>
  </si>
  <si>
    <t xml:space="preserve"> 000 1160108301 0000 140</t>
  </si>
  <si>
    <t xml:space="preserve"> 000 1160113001 0000 140</t>
  </si>
  <si>
    <t xml:space="preserve"> 000 1160113301 0000 140</t>
  </si>
  <si>
    <t xml:space="preserve"> 000 1160114001 0000 140</t>
  </si>
  <si>
    <t xml:space="preserve"> 000 1160114301 0000 140</t>
  </si>
  <si>
    <t xml:space="preserve"> 000 1160115001 0000 140</t>
  </si>
  <si>
    <t xml:space="preserve"> 000 1160115301 0000 140</t>
  </si>
  <si>
    <t xml:space="preserve"> 000 1160117001 0000 140</t>
  </si>
  <si>
    <t xml:space="preserve"> 000 1160117301 0000 140</t>
  </si>
  <si>
    <t xml:space="preserve"> 000 1160119001 0000 140</t>
  </si>
  <si>
    <t xml:space="preserve"> 000 1160119301 0000 140</t>
  </si>
  <si>
    <t xml:space="preserve"> 000 1160120001 0000 140</t>
  </si>
  <si>
    <t xml:space="preserve"> 000 1160120301 0000 140</t>
  </si>
  <si>
    <t xml:space="preserve"> 000 1160200002 0000 140</t>
  </si>
  <si>
    <t xml:space="preserve"> 000 1160202002 0000 140</t>
  </si>
  <si>
    <t xml:space="preserve"> 000 1160700000 0000 140</t>
  </si>
  <si>
    <t xml:space="preserve"> 000 1160701000 0000 140</t>
  </si>
  <si>
    <t xml:space="preserve"> 000 1160701005 0000 140</t>
  </si>
  <si>
    <t xml:space="preserve"> 000 1161000000 0000 140</t>
  </si>
  <si>
    <t xml:space="preserve"> 000 1161012000 0000 140</t>
  </si>
  <si>
    <t xml:space="preserve"> 000 1161012301 0000 140</t>
  </si>
  <si>
    <t xml:space="preserve"> 000 1161012901 0000 140</t>
  </si>
  <si>
    <t xml:space="preserve"> 000 1170000000 0000 000</t>
  </si>
  <si>
    <t xml:space="preserve"> 000 1170100000 0000 180</t>
  </si>
  <si>
    <t xml:space="preserve"> 000 1170105005 0000 180</t>
  </si>
  <si>
    <t xml:space="preserve"> 000 1170500000 0000 180</t>
  </si>
  <si>
    <t xml:space="preserve"> 000 1170505005 0000 180</t>
  </si>
  <si>
    <t xml:space="preserve"> 000 2000000000 0000 000</t>
  </si>
  <si>
    <t xml:space="preserve"> 000 2020000000 0000 000</t>
  </si>
  <si>
    <t xml:space="preserve"> 000 2021000000 0000 150</t>
  </si>
  <si>
    <t xml:space="preserve"> 000 2021500100 0000 150</t>
  </si>
  <si>
    <t xml:space="preserve"> 000 2021500105 0000 150</t>
  </si>
  <si>
    <t xml:space="preserve"> 000 2021500200 0000 150</t>
  </si>
  <si>
    <t xml:space="preserve"> 000 2021500205 0000 150</t>
  </si>
  <si>
    <t xml:space="preserve"> 000 2022000000 0000 150</t>
  </si>
  <si>
    <t xml:space="preserve"> 000 2022509700 0000 150</t>
  </si>
  <si>
    <t xml:space="preserve"> 000 2022509705 0000 150</t>
  </si>
  <si>
    <t xml:space="preserve"> 000 2022530400 0000 150</t>
  </si>
  <si>
    <t xml:space="preserve"> 000 2022530405 0000 150</t>
  </si>
  <si>
    <t xml:space="preserve"> 000 2022546700 0000 150</t>
  </si>
  <si>
    <t xml:space="preserve"> 000 2022546705 0000 150</t>
  </si>
  <si>
    <t xml:space="preserve"> 000 2022549700 0000 150</t>
  </si>
  <si>
    <t xml:space="preserve"> 000 2022549705 0000 150</t>
  </si>
  <si>
    <t xml:space="preserve"> 000 2022551900 0000 150</t>
  </si>
  <si>
    <t xml:space="preserve"> 000 2022551905 0000 150</t>
  </si>
  <si>
    <t xml:space="preserve"> 000 2022999900 0000 150</t>
  </si>
  <si>
    <t xml:space="preserve"> 000 2022999905 0000 150</t>
  </si>
  <si>
    <t xml:space="preserve"> 000 2023000000 0000 150</t>
  </si>
  <si>
    <t xml:space="preserve"> 000 2023002400 0000 150</t>
  </si>
  <si>
    <t xml:space="preserve"> 000 2023002405 0000 150</t>
  </si>
  <si>
    <t xml:space="preserve"> 000 2023002700 0000 150</t>
  </si>
  <si>
    <t xml:space="preserve"> 000 2023002705 0000 150</t>
  </si>
  <si>
    <t xml:space="preserve"> 000 2023508200 0000 150</t>
  </si>
  <si>
    <t xml:space="preserve"> 000 2023508205 0000 150</t>
  </si>
  <si>
    <t xml:space="preserve"> 000 2023512000 0000 150</t>
  </si>
  <si>
    <t xml:space="preserve"> 000 2023512005 0000 150</t>
  </si>
  <si>
    <t xml:space="preserve"> 000 2023546900 0000 150</t>
  </si>
  <si>
    <t xml:space="preserve"> 000 2023546905 0000 150</t>
  </si>
  <si>
    <t xml:space="preserve"> 000 2023593000 0000 150</t>
  </si>
  <si>
    <t xml:space="preserve"> 000 2023593005 0000 150</t>
  </si>
  <si>
    <t xml:space="preserve"> 000 2023999800 0000 150</t>
  </si>
  <si>
    <t xml:space="preserve"> 000 2023999805 0000 150</t>
  </si>
  <si>
    <t xml:space="preserve"> 000 2024000000 0000 150</t>
  </si>
  <si>
    <t xml:space="preserve"> 000 2024001400 0000 150</t>
  </si>
  <si>
    <t xml:space="preserve"> 000 2024001405 0000 150</t>
  </si>
  <si>
    <t xml:space="preserve"> 000 2024530300 0000 150</t>
  </si>
  <si>
    <t xml:space="preserve"> 000 2024530305 0000 150</t>
  </si>
  <si>
    <t xml:space="preserve"> 000 2024999900 0000 150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</si>
  <si>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</si>
  <si>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</si>
  <si>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</si>
  <si>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</si>
  <si>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000 0100 0000000000 000</t>
  </si>
  <si>
    <t xml:space="preserve"> 000 0102 0000000000 000</t>
  </si>
  <si>
    <t xml:space="preserve"> 000 0102 0000000000 100</t>
  </si>
  <si>
    <t xml:space="preserve"> 000 0102 0000000000 120</t>
  </si>
  <si>
    <t xml:space="preserve"> 000 0102 0000000000 121</t>
  </si>
  <si>
    <t xml:space="preserve"> 000 0102 0000000000 129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</si>
  <si>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</si>
  <si>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</si>
  <si>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</si>
  <si>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</si>
  <si>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</si>
  <si>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</si>
  <si>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</si>
  <si>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</si>
  <si>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</si>
  <si>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</si>
  <si>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</si>
  <si>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</si>
  <si>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000 0104 0000000000 853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</si>
  <si>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</si>
  <si>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</si>
  <si>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</si>
  <si>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</si>
  <si>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</si>
  <si>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</si>
  <si>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</si>
  <si>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</si>
  <si>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</si>
  <si>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</si>
  <si>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</si>
  <si>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</si>
  <si>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</si>
  <si>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</si>
  <si>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</si>
  <si>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000 0111 0000000000 000</t>
  </si>
  <si>
    <t xml:space="preserve"> 000 0111 0000000000 800</t>
  </si>
  <si>
    <t xml:space="preserve"> 000 0111 0000000000 870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</si>
  <si>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</si>
  <si>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</si>
  <si>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</si>
  <si>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</si>
  <si>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</si>
  <si>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</si>
  <si>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</si>
  <si>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</si>
  <si>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</si>
  <si>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</si>
  <si>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</si>
  <si>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</si>
  <si>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</si>
  <si>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</si>
  <si>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</si>
  <si>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</si>
  <si>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000 0300 0000000000 000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</si>
  <si>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</si>
  <si>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</si>
  <si>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</si>
  <si>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</si>
  <si>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</si>
  <si>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</si>
  <si>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</si>
  <si>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</si>
  <si>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</si>
  <si>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</si>
  <si>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</si>
  <si>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</si>
  <si>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</si>
  <si>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</si>
  <si>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</si>
  <si>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</si>
  <si>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</si>
  <si>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</si>
  <si>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</si>
  <si>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000 0400 0000000000 000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</si>
  <si>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</si>
  <si>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</si>
  <si>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</si>
  <si>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</si>
  <si>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</si>
  <si>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</si>
  <si>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</si>
  <si>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</si>
  <si>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</si>
  <si>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</si>
  <si>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</si>
  <si>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</si>
  <si>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</si>
  <si>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</si>
  <si>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</si>
  <si>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</si>
  <si>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</si>
  <si>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000 0500 0000000000 000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</si>
  <si>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</si>
  <si>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</si>
  <si>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</si>
  <si>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</si>
  <si>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</si>
  <si>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</si>
  <si>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</si>
  <si>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</si>
  <si>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</si>
  <si>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</si>
  <si>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</si>
  <si>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</si>
  <si>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000 0503 0000000000 000</t>
  </si>
  <si>
    <t xml:space="preserve"> 000 0503 0000000000 500</t>
  </si>
  <si>
    <t xml:space="preserve"> 000 0503 0000000000 540</t>
  </si>
  <si>
    <t xml:space="preserve"> 000 0700 0000000000 000</t>
  </si>
  <si>
    <t xml:space="preserve"> 000 0701 0000000000 000</t>
  </si>
  <si>
    <t xml:space="preserve"> 000 0701 0000000000 300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</si>
  <si>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</si>
  <si>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</si>
  <si>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</si>
  <si>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</si>
  <si>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</si>
  <si>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</si>
  <si>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</si>
  <si>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</si>
  <si>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</si>
  <si>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</si>
  <si>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</si>
  <si>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</si>
  <si>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</si>
  <si>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</si>
  <si>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</si>
  <si>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</si>
  <si>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</si>
  <si>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</si>
  <si>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</si>
  <si>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</si>
  <si>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</si>
  <si>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</si>
  <si>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</si>
  <si>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</si>
  <si>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</si>
  <si>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</si>
  <si>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</si>
  <si>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</si>
  <si>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</si>
  <si>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</si>
  <si>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</si>
  <si>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</si>
  <si>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</si>
  <si>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</si>
  <si>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</si>
  <si>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</si>
  <si>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</si>
  <si>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</si>
  <si>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</si>
  <si>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</si>
  <si>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</si>
  <si>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</si>
  <si>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</si>
  <si>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</si>
  <si>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</si>
  <si>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</si>
  <si>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</si>
  <si>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</si>
  <si>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</si>
  <si>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</si>
  <si>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</si>
  <si>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</si>
  <si>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000 0800 0000000000 000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</si>
  <si>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</si>
  <si>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</si>
  <si>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</si>
  <si>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</si>
  <si>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</si>
  <si>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</si>
  <si>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</si>
  <si>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</si>
  <si>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</si>
  <si>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</si>
  <si>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</si>
  <si>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</si>
  <si>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</si>
  <si>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</si>
  <si>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</si>
  <si>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</si>
  <si>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</si>
  <si>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</si>
  <si>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</si>
  <si>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</si>
  <si>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000 1000 0000000000 000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</si>
  <si>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</si>
  <si>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</si>
  <si>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</si>
  <si>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</si>
  <si>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</si>
  <si>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000 1001 0000000000 310</t>
  </si>
  <si>
    <t xml:space="preserve"> 000 1001 0000000000 312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</si>
  <si>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</si>
  <si>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</si>
  <si>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</si>
  <si>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</si>
  <si>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</si>
  <si>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</si>
  <si>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</si>
  <si>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</si>
  <si>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</si>
  <si>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</si>
  <si>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</si>
  <si>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</si>
  <si>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</si>
  <si>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</si>
  <si>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</si>
  <si>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</si>
  <si>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</si>
  <si>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</si>
  <si>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</si>
  <si>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</si>
  <si>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</si>
  <si>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</si>
  <si>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000 1100 0000000000 000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</si>
  <si>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</si>
  <si>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</si>
  <si>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</si>
  <si>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</si>
  <si>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000 1200 0000000000 000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</si>
  <si>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</si>
  <si>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</si>
  <si>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</si>
  <si>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</si>
  <si>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000 1300 0000000000 000</t>
  </si>
  <si>
    <t xml:space="preserve"> 000 1301 0000000000 000</t>
  </si>
  <si>
    <t xml:space="preserve"> 000 1301 0000000000 700</t>
  </si>
  <si>
    <t xml:space="preserve"> 000 1301 0000000000 730</t>
  </si>
  <si>
    <t xml:space="preserve"> 000 1400 0000000000 000</t>
  </si>
  <si>
    <t xml:space="preserve"> 000 1401 0000000000 000</t>
  </si>
  <si>
    <t xml:space="preserve"> 000 1401 0000000000 500</t>
  </si>
  <si>
    <t xml:space="preserve"> 000 1401 0000000000 510</t>
  </si>
  <si>
    <t xml:space="preserve"> 000 1401 0000000000 511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</si>
  <si>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</si>
  <si>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</si>
  <si>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</si>
  <si>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</si>
  <si>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</si>
  <si>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</si>
  <si>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</si>
  <si>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</si>
  <si>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</si>
  <si>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</si>
  <si>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</si>
  <si>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000 0102000000 0000 000</t>
  </si>
  <si>
    <t xml:space="preserve"> 000 0102000000 0000 700</t>
  </si>
  <si>
    <t xml:space="preserve"> 000 0102000005 0000 710</t>
  </si>
  <si>
    <t xml:space="preserve"> 000 0103000000 0000 000</t>
  </si>
  <si>
    <t xml:space="preserve"> 000 0103010000 0000 000</t>
  </si>
  <si>
    <t xml:space="preserve"> 000 0103010000 0000 800</t>
  </si>
  <si>
    <t xml:space="preserve"> 000 0103010005 0000 810</t>
  </si>
  <si>
    <t xml:space="preserve"> 000 0106000000 0000 000</t>
  </si>
  <si>
    <t xml:space="preserve"> 000 0106050000 0000 000</t>
  </si>
  <si>
    <t xml:space="preserve"> 000 0106050000 0000 600</t>
  </si>
  <si>
    <t xml:space="preserve"> 000 0106050200 0000 600</t>
  </si>
  <si>
    <t xml:space="preserve"> 000 0106050205 0000 640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</si>
  <si>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</si>
  <si>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</si>
  <si>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</si>
  <si>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000 0105000000 0000 500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</si>
  <si>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</si>
  <si>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</si>
  <si>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</si>
  <si>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</si>
  <si>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000 0105000000 0000 600</t>
  </si>
  <si>
    <t xml:space="preserve"> 000 0105020000 0000 600</t>
  </si>
  <si>
    <t xml:space="preserve"> 000 0105020100 0000 610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</si>
  <si>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</si>
  <si>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</si>
  <si>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</si>
  <si>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</si>
  <si>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Республики Мордовия</t>
  </si>
  <si>
    <t>1. Доходы бюджета</t>
  </si>
  <si>
    <t>Отчет об исполнении бюджета  Лямбирского муниципального района за Республики Мордовия за 1 квартал 2021 года</t>
  </si>
  <si>
    <t>Бюджет Лямбирского муниципального района</t>
  </si>
  <si>
    <t>Утверждено</t>
  </si>
  <si>
    <t>Процент исполнения</t>
  </si>
  <si>
    <t>(в рублях)</t>
  </si>
  <si>
    <t xml:space="preserve">Налог, взимаемый в связи с применением патентной системы налогообложения, зачисляемый в бюджеты муниципальных районов
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</si>
  <si>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</si>
  <si>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</si>
  <si>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</si>
  <si>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</si>
  <si>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</si>
  <si>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
</t>
  </si>
  <si>
    <t xml:space="preserve">Акцизы по подакцизным товарам (продукции), производимым на территории Российской Федерации
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</si>
  <si>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</si>
  <si>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</si>
  <si>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</si>
  <si>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</si>
  <si>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</si>
  <si>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</si>
  <si>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</si>
  <si>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</si>
  <si>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Налог, взимаемый в связи с применением упрощенной системы налогообложения
</t>
  </si>
  <si>
    <t xml:space="preserve">Налог, взимаемый с налогоплательщиков, выбравших в качестве объекта налогообложения доходы
</t>
  </si>
  <si>
    <t xml:space="preserve">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</si>
  <si>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</si>
  <si>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Единый налог на вмененный доход для отдельных видов деятельности
</t>
  </si>
  <si>
    <t xml:space="preserve"> Единый налог на вмененный доход для отдельных видов деятельности (за налоговые периоды, истекшие до 1 января 2011 года)
</t>
  </si>
  <si>
    <t xml:space="preserve">Единый сельскохозяйственный налог
</t>
  </si>
  <si>
    <t xml:space="preserve">Единый сельскохозяйственный налог (за налоговые периоды, истекшие до 1 января 2011 года)
</t>
  </si>
  <si>
    <t xml:space="preserve">Налог, взимаемый в связи с применением патентной системы налогообложения
</t>
  </si>
  <si>
    <t xml:space="preserve">ГОСУДАРСТВЕННАЯ ПОШЛИНА
</t>
  </si>
  <si>
    <t xml:space="preserve"> Государственная пошлина по делам, рассматриваемым в судах общей юрисдикции, мировыми судьями
</t>
  </si>
  <si>
    <t xml:space="preserve">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</si>
  <si>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Государственная пошлина за государственную регистрацию, а также за совершение прочих юридически значимых действий
</t>
  </si>
  <si>
    <t xml:space="preserve"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</si>
  <si>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</si>
  <si>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</si>
  <si>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</si>
  <si>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
</t>
  </si>
  <si>
    <t xml:space="preserve">Проценты, полученные от предоставления бюджетных кредитов внутри страны
</t>
  </si>
  <si>
    <t xml:space="preserve">Проценты, полученные от предоставления бюджетных кредитов внутри страны за счет средств бюджетов муниципальных районов
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</si>
  <si>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</si>
  <si>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</si>
  <si>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</si>
  <si>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</si>
  <si>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</si>
  <si>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</si>
  <si>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</si>
  <si>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</si>
  <si>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ПЛАТЕЖИ ПРИ ПОЛЬЗОВАНИИ ПРИРОДНЫМИ РЕСУРСАМИ
</t>
  </si>
  <si>
    <t xml:space="preserve">Плата за негативное воздействие на окружающую среду
</t>
  </si>
  <si>
    <t xml:space="preserve">Плата за выбросы загрязняющих веществ в атмосферный воздух стационарными объектами
</t>
  </si>
  <si>
    <t xml:space="preserve">Плата за размещение отходов производства и потребления
</t>
  </si>
  <si>
    <t xml:space="preserve">Плата за размещение отходов производства
</t>
  </si>
  <si>
    <t xml:space="preserve">  Плата за размещение твердых коммунальных отходов
</t>
  </si>
  <si>
    <t xml:space="preserve">ДОХОДЫ ОТ ОКАЗАНИЯ ПЛАТНЫХ УСЛУГ И КОМПЕНСАЦИИ ЗАТРАТ ГОСУДАРСТВА
</t>
  </si>
  <si>
    <t xml:space="preserve">  Доходы от оказания платных услуг (работ)
</t>
  </si>
  <si>
    <t xml:space="preserve"> 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</si>
  <si>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
</t>
  </si>
  <si>
    <t xml:space="preserve">Доходы от компенсации затрат государства
</t>
  </si>
  <si>
    <t xml:space="preserve">Прочие доходы от компенсации затрат государства
</t>
  </si>
  <si>
    <t xml:space="preserve"> 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</si>
  <si>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
</t>
  </si>
  <si>
    <t xml:space="preserve">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</si>
  <si>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</si>
  <si>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</si>
  <si>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Доходы от продажи земельных участков, находящихся в государственной и муниципальной собственности
</t>
  </si>
  <si>
    <t xml:space="preserve"> Доходы от продажи земельных участков, государственная собственность на которые не разграничена
</t>
  </si>
  <si>
    <t xml:space="preserve">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</si>
  <si>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
</t>
  </si>
  <si>
    <t xml:space="preserve">Административные штрафы, установленные Кодексом Российской Федерации об административных правонарушениях
</t>
  </si>
  <si>
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</si>
  <si>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</si>
  <si>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</si>
  <si>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</si>
  <si>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</si>
  <si>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</si>
  <si>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</si>
  <si>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</si>
  <si>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</si>
  <si>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</si>
  <si>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</si>
  <si>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</si>
  <si>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</si>
  <si>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</si>
  <si>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</si>
  <si>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</si>
  <si>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</si>
  <si>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</si>
  <si>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</si>
  <si>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</si>
  <si>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законами субъектов Российской Федерации об административных правонарушениях
</t>
  </si>
  <si>
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</si>
  <si>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</si>
  <si>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</si>
  <si>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</si>
  <si>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
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</si>
  <si>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</si>
  <si>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</si>
  <si>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</si>
  <si>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ПРОЧИЕ НЕНАЛОГОВЫЕ ДОХОДЫ
</t>
  </si>
  <si>
    <t xml:space="preserve">Невыясненные поступления
</t>
  </si>
  <si>
    <t xml:space="preserve">Невыясненные поступления, зачисляемые в бюджеты муниципальных районов
</t>
  </si>
  <si>
    <t xml:space="preserve"> Прочие неналоговые доходы
</t>
  </si>
  <si>
    <t xml:space="preserve">Прочие неналоговые доходы бюджетов муниципальных районов
</t>
  </si>
  <si>
    <t xml:space="preserve">БЕЗВОЗМЕЗДНЫЕ ПОСТУПЛЕНИЯ
</t>
  </si>
  <si>
    <t xml:space="preserve">БЕЗВОЗМЕЗДНЫЕ ПОСТУПЛЕНИЯ ОТ ДРУГИХ БЮДЖЕТОВ БЮДЖЕТНОЙ СИСТЕМЫ РОССИЙСКОЙ ФЕДЕРАЦИИ
</t>
  </si>
  <si>
    <t xml:space="preserve">Дотации бюджетам бюджетной системы Российской Федерации
</t>
  </si>
  <si>
    <t xml:space="preserve">Дотации на выравнивание бюджетной обеспеченности
</t>
  </si>
  <si>
    <t xml:space="preserve"> Дотации бюджетам муниципальных районов на выравнивание бюджетной обеспеченности из бюджета субъекта Российской Федерации
</t>
  </si>
  <si>
    <t xml:space="preserve"> Дотации бюджетам на поддержку мер по обеспечению сбалансированности бюджетов
</t>
  </si>
  <si>
    <t xml:space="preserve"> Дотации бюджетам муниципальных районов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</si>
  <si>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
</t>
  </si>
  <si>
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</si>
  <si>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</si>
  <si>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</si>
  <si>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</si>
  <si>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</si>
  <si>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</si>
  <si>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Субсидии бюджетам на реализацию мероприятий по обеспечению жильем молодых семей
</t>
  </si>
  <si>
    <t xml:space="preserve">Субсидии бюджетам муниципальных районов на реализацию мероприятий по обеспечению жильем молодых семей
</t>
  </si>
  <si>
    <t xml:space="preserve"> Субсидии бюджетам на поддержку отрасли культуры
</t>
  </si>
  <si>
    <t xml:space="preserve">Субсидии бюджетам муниципальных районов на поддержку отрасли культуры
</t>
  </si>
  <si>
    <t xml:space="preserve"> Прочие субсидии
</t>
  </si>
  <si>
    <t xml:space="preserve">Прочие субсидии бюджетам муниципальных районов
</t>
  </si>
  <si>
    <t xml:space="preserve">  Субвенции бюджетам бюджетной системы Российской Федерации
</t>
  </si>
  <si>
    <t xml:space="preserve">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</si>
  <si>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
</t>
  </si>
  <si>
    <t xml:space="preserve">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</si>
  <si>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</si>
  <si>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</si>
  <si>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</si>
  <si>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</si>
  <si>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</si>
  <si>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Субвенции бюджетам на проведение Всероссийской переписи населения 2020 года
</t>
  </si>
  <si>
    <t xml:space="preserve"> Субвенции бюджетам муниципальных районов на проведение Всероссийской переписи населения 2020 года
</t>
  </si>
  <si>
    <t xml:space="preserve">Субвенции бюджетам на государственную регистрацию актов гражданского состояния
</t>
  </si>
  <si>
    <t xml:space="preserve"> Субвенции бюджетам муниципальных районов на государственную регистрацию актов гражданского состояния
</t>
  </si>
  <si>
    <t xml:space="preserve">Единая субвенция местным бюджетам
</t>
  </si>
  <si>
    <t xml:space="preserve">Единая субвенция бюджетам муниципальных районов
</t>
  </si>
  <si>
    <t xml:space="preserve">Иные межбюджетные трансферты
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</si>
  <si>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</si>
  <si>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</si>
  <si>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</si>
  <si>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</si>
  <si>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</si>
  <si>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
</t>
  </si>
  <si>
    <t xml:space="preserve">ОБЩЕГОСУДАРСТВЕННЫЕ ВОПРОСЫ
</t>
  </si>
  <si>
    <t xml:space="preserve">Функционирование высшего должностного лица субъекта Российской Федерации и муниципального образования
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</si>
  <si>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</si>
  <si>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Расходы на выплаты персоналу государственных (муниципальных) органов
</t>
  </si>
  <si>
    <t xml:space="preserve">Фонд оплаты труда государственных (муниципальных) органов
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</si>
  <si>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</si>
  <si>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</si>
  <si>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</si>
  <si>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Иные выплаты персоналу государственных (муниципальных) органов, за исключением фонда оплаты труда
</t>
  </si>
  <si>
    <t xml:space="preserve">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</si>
  <si>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Закупка товаров, работ и услуг для обеспечения государственных (муниципальных) нужд
</t>
  </si>
  <si>
    <t xml:space="preserve">Иные закупки товаров, работ и услуг для обеспечения государственных (муниципальных) нужд
</t>
  </si>
  <si>
    <t xml:space="preserve"> Прочая закупка товаров, работ и услуг
</t>
  </si>
  <si>
    <t xml:space="preserve">Иные бюджетные ассигнования
</t>
  </si>
  <si>
    <t xml:space="preserve">Уплата налогов, сборов и иных платежей
</t>
  </si>
  <si>
    <t xml:space="preserve"> Уплата иных платежей
</t>
  </si>
  <si>
    <t xml:space="preserve"> Судебная система
</t>
  </si>
  <si>
    <t xml:space="preserve">Обеспечение деятельности финансовых, налоговых и таможенных органов и органов финансового (финансово-бюджетного) надзора
</t>
  </si>
  <si>
    <t xml:space="preserve"> Расходы на выплаты персоналу государственных (муниципальных) органов
</t>
  </si>
  <si>
    <t xml:space="preserve">Уплата прочих налогов, сборов
</t>
  </si>
  <si>
    <t xml:space="preserve">Резервные фонды
</t>
  </si>
  <si>
    <t xml:space="preserve">Резервные средства
</t>
  </si>
  <si>
    <t xml:space="preserve">Другие общегосударственные вопросы
</t>
  </si>
  <si>
    <t xml:space="preserve">Расходы на выплаты персоналу казенных учреждений
</t>
  </si>
  <si>
    <t xml:space="preserve">Фонд оплаты труда учреждений
</t>
  </si>
  <si>
    <t xml:space="preserve">Взносы по обязательному социальному страхованию на выплаты по оплате труда работников и иные выплаты работникам учреждений
</t>
  </si>
  <si>
    <t xml:space="preserve"> Иные закупки товаров, работ и услуг для обеспечения государственных (муниципальных) нужд
</t>
  </si>
  <si>
    <t xml:space="preserve">Прочая закупка товаров, работ и услуг
</t>
  </si>
  <si>
    <t xml:space="preserve">Закупка энергетических ресурсов
</t>
  </si>
  <si>
    <t xml:space="preserve">Исполнение судебных актов
</t>
  </si>
  <si>
    <t xml:space="preserve">Исполнение судебных актов Российской Федерации и мировых соглашений по возмещению причиненного вреда
</t>
  </si>
  <si>
    <t xml:space="preserve">Уплата налога на имущество организаций и земельного налога
</t>
  </si>
  <si>
    <t xml:space="preserve"> Уплата прочих налогов, сборов
</t>
  </si>
  <si>
    <t xml:space="preserve">Уплата иных платежей
</t>
  </si>
  <si>
    <t xml:space="preserve">НАЦИОНАЛЬНАЯ БЕЗОПАСНОСТЬ И ПРАВООХРАНИТЕЛЬНАЯ ДЕЯТЕЛЬНОСТЬ
</t>
  </si>
  <si>
    <t xml:space="preserve">Органы юстиции
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</si>
  <si>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</si>
  <si>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Защита населения и территории от чрезвычайных ситуаций природного и техногенного характера, пожарная безопасность
</t>
  </si>
  <si>
    <t xml:space="preserve"> Расходы на выплаты персоналу казенных учреждений
</t>
  </si>
  <si>
    <t xml:space="preserve">НАЦИОНАЛЬНАЯ ЭКОНОМИКА
</t>
  </si>
  <si>
    <t xml:space="preserve">Сельское хозяйство и рыболовство
</t>
  </si>
  <si>
    <t xml:space="preserve"> Закупка товаров, работ и услуг для обеспечения государственных (муниципальных) нужд
</t>
  </si>
  <si>
    <t xml:space="preserve"> Социальное обеспечение и иные выплаты населению
</t>
  </si>
  <si>
    <t xml:space="preserve">Публичные нормативные выплаты гражданам несоциального характера
</t>
  </si>
  <si>
    <t xml:space="preserve">Иные выплаты населению
</t>
  </si>
  <si>
    <t xml:space="preserve">Дорожное хозяйство (дорожные фонды)
</t>
  </si>
  <si>
    <t xml:space="preserve">Закупка товаров, работ, услуг в целях капитального ремонта государственного (муниципального) имущества
</t>
  </si>
  <si>
    <t xml:space="preserve">Капитальные вложения в объекты государственной (муниципальной) собственности
</t>
  </si>
  <si>
    <t xml:space="preserve">Бюджетные инвестиции
</t>
  </si>
  <si>
    <t xml:space="preserve">Бюджетные инвестиции в объекты капитального строительства государственной (муниципальной) собственности
</t>
  </si>
  <si>
    <t xml:space="preserve">Межбюджетные трансферты
</t>
  </si>
  <si>
    <t xml:space="preserve"> ЖИЛИЩНО-КОММУНАЛЬНОЕ ХОЗЯЙСТВО
</t>
  </si>
  <si>
    <t xml:space="preserve">Жилищное хозяйство
</t>
  </si>
  <si>
    <t xml:space="preserve">Коммунальное хозяйство
</t>
  </si>
  <si>
    <t xml:space="preserve"> Иные межбюджетные трансферты
</t>
  </si>
  <si>
    <t xml:space="preserve">Благоустройство
</t>
  </si>
  <si>
    <t xml:space="preserve"> ОБРАЗОВАНИЕ
</t>
  </si>
  <si>
    <t xml:space="preserve">Дошкольное образование
</t>
  </si>
  <si>
    <t xml:space="preserve">Социальное обеспечение и иные выплаты населению
</t>
  </si>
  <si>
    <t xml:space="preserve">Премии и гранты
</t>
  </si>
  <si>
    <t xml:space="preserve">Предоставление субсидий бюджетным, автономным учреждениям и иным некоммерческим организациям
</t>
  </si>
  <si>
    <t xml:space="preserve">Субсидии бюджетным учреждениям
</t>
  </si>
  <si>
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</si>
  <si>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Общее образование
</t>
  </si>
  <si>
    <t xml:space="preserve">  Социальное обеспечение и иные выплаты населению
</t>
  </si>
  <si>
    <t xml:space="preserve">Субсидии бюджетным учреждениям на иные цели
</t>
  </si>
  <si>
    <t xml:space="preserve">Дополнительное образование детей
</t>
  </si>
  <si>
    <t xml:space="preserve"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</si>
  <si>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Субсидии (гранты в форме субсидий), не подлежащие казначейскому сопровождению
</t>
  </si>
  <si>
    <t xml:space="preserve">Молодежная политика
</t>
  </si>
  <si>
    <t xml:space="preserve"> Предоставление субсидий бюджетным, автономным учреждениям и иным некоммерческим организациям
</t>
  </si>
  <si>
    <t xml:space="preserve"> Субсидии бюджетным учреждениям
</t>
  </si>
  <si>
    <t xml:space="preserve">Другие вопросы в области образования
</t>
  </si>
  <si>
    <t xml:space="preserve"> Уплата налогов, сборов и иных платежей
</t>
  </si>
  <si>
    <t xml:space="preserve">КУЛЬТУРА, КИНЕМАТОГРАФИЯ
</t>
  </si>
  <si>
    <t xml:space="preserve">  Культура
</t>
  </si>
  <si>
    <t xml:space="preserve">Субсидии автономным учреждениям
</t>
  </si>
  <si>
    <t xml:space="preserve">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</si>
  <si>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Субсидии автономным учреждениям на иные цели
</t>
  </si>
  <si>
    <t xml:space="preserve">Другие вопросы в области культуры, кинематографии
</t>
  </si>
  <si>
    <t xml:space="preserve">  Взносы по обязательному социальному страхованию на выплаты по оплате труда работников и иные выплаты работникам учреждений
</t>
  </si>
  <si>
    <t xml:space="preserve">СОЦИАЛЬНАЯ ПОЛИТИКА
</t>
  </si>
  <si>
    <t xml:space="preserve">Пенсионное обеспечение
</t>
  </si>
  <si>
    <t xml:space="preserve">Публичные нормативные социальные выплаты гражданам
</t>
  </si>
  <si>
    <t xml:space="preserve">Иные пенсии, социальные доплаты к пенсиям
</t>
  </si>
  <si>
    <t xml:space="preserve">Социальное обеспечение населения
</t>
  </si>
  <si>
    <t xml:space="preserve"> Социальные выплаты гражданам, кроме публичных нормативных социальных выплат
</t>
  </si>
  <si>
    <t xml:space="preserve">Субсидии гражданам на приобретение жилья
</t>
  </si>
  <si>
    <t xml:space="preserve">Охрана семьи и детства
</t>
  </si>
  <si>
    <t xml:space="preserve">Пособия, компенсации, меры социальной поддержки по публичным нормативным обязательствам
</t>
  </si>
  <si>
    <t xml:space="preserve">Социальные выплаты гражданам, кроме публичных нормативных социальных выплат
</t>
  </si>
  <si>
    <t xml:space="preserve">Приобретение товаров, работ, услуг в пользу граждан в целях их социального обеспечения
</t>
  </si>
  <si>
    <t xml:space="preserve"> Капитальные вложения в объекты государственной (муниципальной) собственности
</t>
  </si>
  <si>
    <t xml:space="preserve">  Бюджетные инвестиции
</t>
  </si>
  <si>
    <t xml:space="preserve">Бюджетные инвестиции на приобретение объектов недвижимого имущества в государственную (муниципальную) собственность
</t>
  </si>
  <si>
    <t xml:space="preserve"> ФИЗИЧЕСКАЯ КУЛЬТУРА И СПОРТ
</t>
  </si>
  <si>
    <t xml:space="preserve">Физическая культура
</t>
  </si>
  <si>
    <t xml:space="preserve">СРЕДСТВА МАССОВОЙ ИНФОРМАЦИИ
</t>
  </si>
  <si>
    <t xml:space="preserve">Периодическая печать и издательства
</t>
  </si>
  <si>
    <t xml:space="preserve"> Субсидии (гранты в форме субсидий), не подлежащие казначейскому сопровождению
</t>
  </si>
  <si>
    <t xml:space="preserve">ОБСЛУЖИВАНИЕ ГОСУДАРСТВЕННОГО (МУНИЦИПАЛЬНОГО) ДОЛГА
</t>
  </si>
  <si>
    <t xml:space="preserve">Обслуживание государственного (муниципального) внутреннего долга
</t>
  </si>
  <si>
    <t xml:space="preserve">Обслуживание государственного (муниципального) долга
</t>
  </si>
  <si>
    <t xml:space="preserve">Обслуживание муниципального долга
</t>
  </si>
  <si>
    <t xml:space="preserve">МЕЖБЮДЖЕТНЫЕ ТРАНСФЕРТЫ ОБЩЕГО ХАРАКТЕРА БЮДЖЕТАМ БЮДЖЕТНОЙ СИСТЕМЫ РОССИЙСКОЙ ФЕДЕРАЦИИ
</t>
  </si>
  <si>
    <t xml:space="preserve">Дотации на выравнивание бюджетной обеспеченности субъектов Российской Федерации и муниципальных образований
</t>
  </si>
  <si>
    <t xml:space="preserve"> Межбюджетные трансферты
</t>
  </si>
  <si>
    <t xml:space="preserve">Дотации
</t>
  </si>
  <si>
    <t xml:space="preserve"> Прочие межбюджетные трансферты общего характера
</t>
  </si>
  <si>
    <t xml:space="preserve">Субсидии
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</si>
  <si>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</si>
  <si>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Кредиты кредитных организаций в валюте Российской Федерации
</t>
  </si>
  <si>
    <t xml:space="preserve"> Привлечение кредитов от кредитных организаций в валюте Российской Федерации
</t>
  </si>
  <si>
    <t xml:space="preserve">  Привлечение кредитов от кредитных организаций бюджетами муниципальных районов в валюте Российской Федерации
</t>
  </si>
  <si>
    <t xml:space="preserve">  Бюджетные кредиты из других бюджетов бюджетной системы Российской Федерации
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</si>
  <si>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</si>
  <si>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</si>
  <si>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 Иные источники внутреннего финансирования дефицитов бюджетов
</t>
  </si>
  <si>
    <t xml:space="preserve">  Бюджетные кредиты, предоставленные внутри страны в валюте Российской Федерации
</t>
  </si>
  <si>
    <t xml:space="preserve">  Возврат бюджетных кредитов, предоставленных внутри страны в валюте Российской Федерации
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</si>
  <si>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</si>
  <si>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</si>
  <si>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 Изменение остатков средств на счетах по учету средств бюджетов
</t>
  </si>
  <si>
    <t xml:space="preserve"> Увеличение прочих остатков средств бюджетов
</t>
  </si>
  <si>
    <t xml:space="preserve"> Увеличение прочих остатков денежных средств бюджетов
</t>
  </si>
  <si>
    <t xml:space="preserve"> Увеличение прочих остатков денежных средств бюджетов муниципальных районов
</t>
  </si>
  <si>
    <t xml:space="preserve">Бюджетные кредиты из других бюджетов бюджетной системы Российской Федерации в валюте Российской Федерации
</t>
  </si>
  <si>
    <t xml:space="preserve">Увеличение остатков средств бюджетов
</t>
  </si>
  <si>
    <t xml:space="preserve"> Уменьшение остатков средств бюджетов
</t>
  </si>
  <si>
    <t xml:space="preserve"> Уменьшение прочих остатков средств бюджетов
</t>
  </si>
  <si>
    <t xml:space="preserve"> Уменьшение прочих остатков денежных средств бюджетов
</t>
  </si>
  <si>
    <t xml:space="preserve">Уменьшение прочих остатков денежных средств бюджетов муниципальных районов
</t>
  </si>
  <si>
    <t>"14_"_____04_____2021 г.№309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</si>
</sst>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9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name val="Arabic Typesetting"/>
      <family val="4"/>
    </font>
    <font>
      <b/>
      <sz val="10"/>
      <color rgb="FF000000"/>
      <name val="Arabic Typesetting"/>
      <family val="4"/>
    </font>
    <font>
      <sz val="10"/>
      <color rgb="FF000000"/>
      <name val="Arabic Typesetting"/>
      <family val="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8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2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4" fillId="0" borderId="15" xfId="77" applyNumberFormat="1" applyProtection="1"/>
    <xf numFmtId="0" fontId="1" fillId="0" borderId="2" xfId="80" applyNumberFormat="1" applyProtection="1"/>
    <xf numFmtId="0" fontId="2" fillId="0" borderId="1" xfId="2">
      <alignment horizontal="center" wrapText="1"/>
    </xf>
    <xf numFmtId="0" fontId="17" fillId="0" borderId="1" xfId="54" applyNumberFormat="1" applyFont="1" applyFill="1" applyBorder="1" applyAlignment="1" applyProtection="1">
      <alignment horizontal="right" wrapText="1"/>
    </xf>
    <xf numFmtId="0" fontId="19" fillId="0" borderId="1" xfId="2" applyFont="1">
      <alignment horizontal="center" wrapText="1"/>
    </xf>
    <xf numFmtId="0" fontId="0" fillId="0" borderId="0" xfId="0" applyAlignment="1">
      <alignment horizontal="right" wrapText="1"/>
    </xf>
    <xf numFmtId="0" fontId="21" fillId="0" borderId="1" xfId="1" applyNumberFormat="1" applyFont="1" applyBorder="1" applyAlignment="1" applyProtection="1">
      <alignment horizontal="center" wrapText="1"/>
    </xf>
    <xf numFmtId="0" fontId="22" fillId="0" borderId="1" xfId="0" applyFont="1" applyBorder="1" applyAlignment="1">
      <alignment horizontal="center" wrapText="1"/>
    </xf>
    <xf numFmtId="0" fontId="23" fillId="0" borderId="51" xfId="22" applyNumberFormat="1" applyFont="1" applyBorder="1" applyAlignment="1" applyProtection="1">
      <alignment horizontal="center" vertical="center" wrapText="1"/>
    </xf>
    <xf numFmtId="0" fontId="23" fillId="0" borderId="1" xfId="22" applyNumberFormat="1" applyFont="1" applyAlignment="1" applyProtection="1">
      <alignment horizontal="center" vertical="center" wrapText="1"/>
    </xf>
    <xf numFmtId="49" fontId="23" fillId="0" borderId="52" xfId="69" applyNumberFormat="1" applyFont="1" applyBorder="1" applyAlignment="1" applyProtection="1">
      <alignment horizontal="center" vertical="center" wrapText="1"/>
    </xf>
    <xf numFmtId="49" fontId="8" fillId="0" borderId="38" xfId="43" applyNumberFormat="1" applyFont="1" applyBorder="1" applyAlignment="1" applyProtection="1">
      <alignment horizontal="center" vertical="top" wrapText="1"/>
    </xf>
    <xf numFmtId="49" fontId="8" fillId="0" borderId="24" xfId="43" applyNumberFormat="1" applyFont="1" applyBorder="1" applyAlignment="1" applyProtection="1">
      <alignment horizontal="center" vertical="center" wrapText="1"/>
    </xf>
    <xf numFmtId="49" fontId="8" fillId="0" borderId="53" xfId="3" applyNumberFormat="1" applyFont="1" applyBorder="1" applyAlignment="1" applyProtection="1">
      <alignment horizontal="center" vertical="center" wrapText="1"/>
    </xf>
    <xf numFmtId="49" fontId="8" fillId="0" borderId="54" xfId="3" applyNumberFormat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wrapText="1"/>
    </xf>
    <xf numFmtId="4" fontId="8" fillId="0" borderId="16" xfId="40" applyNumberFormat="1" applyFont="1" applyProtection="1">
      <alignment horizontal="right"/>
    </xf>
    <xf numFmtId="4" fontId="8" fillId="0" borderId="20" xfId="41" applyNumberFormat="1" applyFont="1" applyProtection="1">
      <alignment horizontal="right"/>
    </xf>
    <xf numFmtId="49" fontId="8" fillId="0" borderId="24" xfId="45" applyNumberFormat="1" applyFont="1" applyProtection="1">
      <alignment horizontal="center"/>
    </xf>
    <xf numFmtId="0" fontId="0" fillId="0" borderId="55" xfId="0" applyBorder="1" applyProtection="1">
      <protection locked="0"/>
    </xf>
    <xf numFmtId="49" fontId="8" fillId="0" borderId="38" xfId="50" applyNumberFormat="1" applyFont="1" applyBorder="1" applyProtection="1">
      <alignment horizontal="center"/>
    </xf>
    <xf numFmtId="4" fontId="8" fillId="0" borderId="38" xfId="40" applyNumberFormat="1" applyFont="1" applyBorder="1" applyProtection="1">
      <alignment horizontal="right"/>
    </xf>
    <xf numFmtId="49" fontId="8" fillId="0" borderId="59" xfId="50" applyNumberFormat="1" applyFont="1" applyBorder="1" applyProtection="1">
      <alignment horizontal="center"/>
    </xf>
    <xf numFmtId="49" fontId="8" fillId="0" borderId="60" xfId="50" applyNumberFormat="1" applyFont="1" applyBorder="1" applyProtection="1">
      <alignment horizontal="center"/>
    </xf>
    <xf numFmtId="49" fontId="8" fillId="0" borderId="61" xfId="50" applyNumberFormat="1" applyFont="1" applyBorder="1" applyProtection="1">
      <alignment horizontal="center"/>
    </xf>
    <xf numFmtId="49" fontId="8" fillId="0" borderId="62" xfId="50" applyNumberFormat="1" applyFont="1" applyBorder="1" applyProtection="1">
      <alignment horizontal="center"/>
    </xf>
    <xf numFmtId="49" fontId="8" fillId="0" borderId="63" xfId="50" applyNumberFormat="1" applyFont="1" applyBorder="1" applyProtection="1">
      <alignment horizontal="center"/>
    </xf>
    <xf numFmtId="49" fontId="8" fillId="0" borderId="59" xfId="45" applyNumberFormat="1" applyFont="1" applyBorder="1" applyProtection="1">
      <alignment horizontal="center"/>
    </xf>
    <xf numFmtId="0" fontId="8" fillId="0" borderId="67" xfId="37" applyNumberFormat="1" applyFont="1" applyBorder="1" applyProtection="1">
      <alignment horizontal="left" wrapText="1"/>
    </xf>
    <xf numFmtId="0" fontId="8" fillId="0" borderId="66" xfId="43" applyNumberFormat="1" applyFont="1" applyBorder="1" applyProtection="1">
      <alignment horizontal="left" wrapText="1" indent="1"/>
    </xf>
    <xf numFmtId="49" fontId="8" fillId="0" borderId="68" xfId="39" applyNumberFormat="1" applyFont="1" applyBorder="1" applyProtection="1">
      <alignment horizontal="center"/>
    </xf>
    <xf numFmtId="0" fontId="8" fillId="0" borderId="57" xfId="48" applyNumberFormat="1" applyFont="1" applyBorder="1" applyAlignment="1" applyProtection="1">
      <alignment horizontal="left" vertical="top" wrapText="1"/>
    </xf>
    <xf numFmtId="0" fontId="8" fillId="0" borderId="65" xfId="48" applyNumberFormat="1" applyFont="1" applyBorder="1" applyAlignment="1" applyProtection="1">
      <alignment horizontal="left" vertical="top" wrapText="1"/>
    </xf>
    <xf numFmtId="0" fontId="8" fillId="0" borderId="64" xfId="48" applyNumberFormat="1" applyFont="1" applyBorder="1" applyAlignment="1" applyProtection="1">
      <alignment horizontal="left" vertical="top" wrapText="1"/>
    </xf>
    <xf numFmtId="0" fontId="8" fillId="0" borderId="58" xfId="48" applyNumberFormat="1" applyFont="1" applyBorder="1" applyAlignment="1" applyProtection="1">
      <alignment horizontal="left" vertical="top" wrapText="1"/>
    </xf>
    <xf numFmtId="0" fontId="8" fillId="0" borderId="56" xfId="48" applyNumberFormat="1" applyFont="1" applyBorder="1" applyAlignment="1" applyProtection="1">
      <alignment horizontal="left" vertical="top" wrapText="1"/>
    </xf>
    <xf numFmtId="0" fontId="8" fillId="0" borderId="57" xfId="48" applyNumberFormat="1" applyFont="1" applyBorder="1" applyAlignment="1" applyProtection="1">
      <alignment horizontal="left" vertical="top"/>
    </xf>
    <xf numFmtId="0" fontId="25" fillId="0" borderId="76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/>
    </xf>
    <xf numFmtId="0" fontId="25" fillId="0" borderId="77" xfId="0" applyFont="1" applyBorder="1" applyAlignment="1">
      <alignment horizontal="center" vertical="center" wrapText="1"/>
    </xf>
    <xf numFmtId="49" fontId="8" fillId="0" borderId="38" xfId="43" applyNumberFormat="1" applyFont="1" applyBorder="1" applyAlignment="1" applyProtection="1">
      <alignment horizontal="center" vertical="center" wrapText="1"/>
    </xf>
    <xf numFmtId="49" fontId="8" fillId="0" borderId="53" xfId="43" applyNumberFormat="1" applyFont="1" applyBorder="1" applyAlignment="1" applyProtection="1">
      <alignment horizontal="center" vertical="center" wrapText="1"/>
    </xf>
    <xf numFmtId="49" fontId="8" fillId="0" borderId="78" xfId="3" applyNumberFormat="1" applyFont="1" applyBorder="1" applyAlignment="1" applyProtection="1">
      <alignment horizontal="center" vertical="center" wrapText="1"/>
    </xf>
    <xf numFmtId="0" fontId="8" fillId="0" borderId="65" xfId="62" applyNumberFormat="1" applyFont="1" applyBorder="1" applyProtection="1">
      <alignment horizontal="left" wrapText="1"/>
    </xf>
    <xf numFmtId="49" fontId="8" fillId="0" borderId="60" xfId="63" applyNumberFormat="1" applyFont="1" applyBorder="1" applyProtection="1">
      <alignment horizontal="center" wrapText="1"/>
    </xf>
    <xf numFmtId="4" fontId="8" fillId="0" borderId="30" xfId="64" applyNumberFormat="1" applyFont="1" applyProtection="1">
      <alignment horizontal="right"/>
    </xf>
    <xf numFmtId="4" fontId="8" fillId="0" borderId="31" xfId="65" applyNumberFormat="1" applyFont="1" applyProtection="1">
      <alignment horizontal="right"/>
    </xf>
    <xf numFmtId="0" fontId="8" fillId="0" borderId="83" xfId="43" applyNumberFormat="1" applyFont="1" applyBorder="1" applyProtection="1">
      <alignment horizontal="left" wrapText="1" indent="1"/>
    </xf>
    <xf numFmtId="49" fontId="8" fillId="0" borderId="16" xfId="50" applyNumberFormat="1" applyFont="1" applyProtection="1">
      <alignment horizontal="center"/>
    </xf>
    <xf numFmtId="49" fontId="8" fillId="0" borderId="79" xfId="50" applyNumberFormat="1" applyFont="1" applyBorder="1" applyProtection="1">
      <alignment horizontal="center"/>
    </xf>
    <xf numFmtId="4" fontId="8" fillId="0" borderId="53" xfId="40" applyNumberFormat="1" applyFont="1" applyBorder="1" applyProtection="1">
      <alignment horizontal="right"/>
    </xf>
    <xf numFmtId="49" fontId="8" fillId="0" borderId="80" xfId="73" applyNumberFormat="1" applyFont="1" applyBorder="1" applyProtection="1">
      <alignment horizontal="center" wrapText="1"/>
    </xf>
    <xf numFmtId="4" fontId="8" fillId="0" borderId="81" xfId="74" applyNumberFormat="1" applyFont="1" applyBorder="1" applyProtection="1">
      <alignment horizontal="right"/>
    </xf>
    <xf numFmtId="0" fontId="8" fillId="0" borderId="12" xfId="48" applyNumberFormat="1" applyFont="1" applyBorder="1" applyAlignment="1" applyProtection="1">
      <alignment horizontal="left" vertical="top" wrapText="1"/>
    </xf>
    <xf numFmtId="0" fontId="28" fillId="0" borderId="56" xfId="71" applyNumberFormat="1" applyFont="1" applyBorder="1" applyAlignment="1" applyProtection="1">
      <alignment horizontal="left" vertical="top" wrapText="1"/>
    </xf>
    <xf numFmtId="0" fontId="4" fillId="0" borderId="2" xfId="61" applyNumberFormat="1" applyAlignment="1" applyProtection="1">
      <alignment horizontal="right"/>
    </xf>
    <xf numFmtId="49" fontId="8" fillId="0" borderId="24" xfId="3" applyNumberFormat="1" applyFont="1" applyBorder="1" applyAlignment="1" applyProtection="1">
      <alignment horizontal="center" vertical="center" wrapText="1"/>
    </xf>
    <xf numFmtId="0" fontId="4" fillId="0" borderId="72" xfId="93" applyNumberFormat="1" applyBorder="1" applyProtection="1"/>
    <xf numFmtId="0" fontId="0" fillId="0" borderId="1" xfId="0" applyBorder="1" applyProtection="1">
      <protection locked="0"/>
    </xf>
    <xf numFmtId="49" fontId="8" fillId="0" borderId="60" xfId="39" applyNumberFormat="1" applyFont="1" applyBorder="1" applyProtection="1">
      <alignment horizontal="center"/>
    </xf>
    <xf numFmtId="0" fontId="8" fillId="0" borderId="53" xfId="84" applyNumberFormat="1" applyFont="1" applyBorder="1" applyProtection="1"/>
    <xf numFmtId="49" fontId="8" fillId="0" borderId="68" xfId="88" applyNumberFormat="1" applyFont="1" applyBorder="1" applyProtection="1">
      <alignment horizontal="center"/>
    </xf>
    <xf numFmtId="4" fontId="8" fillId="0" borderId="87" xfId="64" applyNumberFormat="1" applyFont="1" applyBorder="1" applyProtection="1">
      <alignment horizontal="right"/>
    </xf>
    <xf numFmtId="49" fontId="8" fillId="0" borderId="60" xfId="88" applyNumberFormat="1" applyFont="1" applyBorder="1" applyProtection="1">
      <alignment horizontal="center"/>
    </xf>
    <xf numFmtId="0" fontId="8" fillId="0" borderId="67" xfId="62" applyNumberFormat="1" applyFont="1" applyBorder="1" applyAlignment="1" applyProtection="1">
      <alignment horizontal="left" vertical="top" wrapText="1"/>
    </xf>
    <xf numFmtId="0" fontId="8" fillId="0" borderId="85" xfId="82" applyNumberFormat="1" applyFont="1" applyBorder="1" applyAlignment="1" applyProtection="1">
      <alignment horizontal="left" vertical="top" wrapText="1"/>
    </xf>
    <xf numFmtId="0" fontId="8" fillId="0" borderId="83" xfId="86" applyNumberFormat="1" applyFont="1" applyBorder="1" applyAlignment="1" applyProtection="1">
      <alignment horizontal="left" vertical="top" wrapText="1"/>
    </xf>
    <xf numFmtId="0" fontId="8" fillId="0" borderId="66" xfId="90" applyNumberFormat="1" applyFont="1" applyBorder="1" applyAlignment="1" applyProtection="1">
      <alignment horizontal="left" vertical="top" wrapText="1"/>
    </xf>
    <xf numFmtId="0" fontId="8" fillId="0" borderId="86" xfId="86" applyNumberFormat="1" applyFont="1" applyBorder="1" applyAlignment="1" applyProtection="1">
      <alignment horizontal="left" vertical="top" wrapText="1"/>
    </xf>
    <xf numFmtId="0" fontId="8" fillId="0" borderId="82" xfId="86" applyNumberFormat="1" applyFont="1" applyBorder="1" applyAlignment="1" applyProtection="1">
      <alignment horizontal="left" vertical="top" wrapText="1"/>
    </xf>
    <xf numFmtId="49" fontId="8" fillId="0" borderId="46" xfId="37" applyNumberFormat="1" applyFont="1" applyBorder="1" applyAlignment="1" applyProtection="1">
      <alignment horizontal="center" vertical="center" wrapText="1"/>
    </xf>
    <xf numFmtId="0" fontId="8" fillId="0" borderId="38" xfId="37" applyFont="1" applyBorder="1" applyAlignment="1" applyProtection="1">
      <alignment horizontal="center" vertical="center" wrapText="1"/>
      <protection locked="0"/>
    </xf>
    <xf numFmtId="49" fontId="8" fillId="0" borderId="47" xfId="37" applyNumberFormat="1" applyFont="1" applyBorder="1" applyAlignment="1" applyProtection="1">
      <alignment horizontal="center" vertical="center" wrapText="1"/>
    </xf>
    <xf numFmtId="0" fontId="8" fillId="0" borderId="16" xfId="37" applyFont="1" applyBorder="1" applyAlignment="1" applyProtection="1">
      <alignment horizontal="center" vertical="center" wrapText="1"/>
      <protection locked="0"/>
    </xf>
    <xf numFmtId="0" fontId="17" fillId="0" borderId="1" xfId="54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18" fillId="0" borderId="1" xfId="54" applyNumberFormat="1" applyFont="1" applyFill="1" applyBorder="1" applyAlignment="1" applyProtection="1">
      <alignment horizontal="right" wrapText="1"/>
    </xf>
    <xf numFmtId="0" fontId="18" fillId="0" borderId="1" xfId="0" applyFont="1" applyFill="1" applyBorder="1" applyAlignment="1">
      <alignment horizontal="right"/>
    </xf>
    <xf numFmtId="0" fontId="0" fillId="0" borderId="0" xfId="0" applyAlignment="1">
      <alignment horizontal="right" wrapText="1"/>
    </xf>
    <xf numFmtId="0" fontId="20" fillId="0" borderId="1" xfId="33" applyNumberFormat="1" applyFont="1" applyAlignment="1" applyProtection="1">
      <alignment horizontal="right" wrapText="1"/>
    </xf>
    <xf numFmtId="0" fontId="18" fillId="0" borderId="0" xfId="0" applyFont="1" applyAlignment="1">
      <alignment horizontal="right" wrapText="1"/>
    </xf>
    <xf numFmtId="0" fontId="21" fillId="0" borderId="1" xfId="1" applyNumberFormat="1" applyFont="1" applyBorder="1" applyAlignment="1" applyProtection="1">
      <alignment horizontal="center" wrapText="1"/>
    </xf>
    <xf numFmtId="0" fontId="22" fillId="0" borderId="1" xfId="0" applyFont="1" applyBorder="1" applyAlignment="1">
      <alignment horizontal="center" wrapText="1"/>
    </xf>
    <xf numFmtId="0" fontId="21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23" fillId="0" borderId="48" xfId="32" applyNumberFormat="1" applyFont="1" applyBorder="1" applyAlignment="1" applyProtection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49" fontId="8" fillId="0" borderId="69" xfId="37" applyNumberFormat="1" applyFont="1" applyBorder="1" applyAlignment="1" applyProtection="1">
      <alignment horizontal="center" vertical="center" wrapText="1"/>
    </xf>
    <xf numFmtId="0" fontId="8" fillId="0" borderId="74" xfId="37" applyFont="1" applyBorder="1" applyAlignment="1" applyProtection="1">
      <alignment horizontal="center" vertical="center" wrapText="1"/>
      <protection locked="0"/>
    </xf>
    <xf numFmtId="49" fontId="8" fillId="0" borderId="70" xfId="37" applyNumberFormat="1" applyFont="1" applyBorder="1" applyAlignment="1" applyProtection="1">
      <alignment horizontal="center" vertical="center" wrapText="1"/>
    </xf>
    <xf numFmtId="0" fontId="8" fillId="0" borderId="75" xfId="37" applyFont="1" applyBorder="1" applyAlignment="1" applyProtection="1">
      <alignment horizontal="center" vertical="center" wrapText="1"/>
      <protection locked="0"/>
    </xf>
    <xf numFmtId="0" fontId="23" fillId="0" borderId="71" xfId="30" applyNumberFormat="1" applyFont="1" applyBorder="1" applyAlignment="1" applyProtection="1">
      <alignment horizontal="center" vertical="center" wrapText="1"/>
    </xf>
    <xf numFmtId="0" fontId="24" fillId="0" borderId="72" xfId="0" applyFont="1" applyBorder="1" applyAlignment="1">
      <alignment horizontal="center" vertical="center" wrapText="1"/>
    </xf>
    <xf numFmtId="0" fontId="24" fillId="0" borderId="73" xfId="0" applyFont="1" applyBorder="1" applyAlignment="1">
      <alignment horizontal="center" vertical="center" wrapText="1"/>
    </xf>
    <xf numFmtId="0" fontId="26" fillId="0" borderId="1" xfId="1" applyNumberFormat="1" applyFont="1" applyAlignment="1" applyProtection="1">
      <alignment wrapText="1"/>
    </xf>
    <xf numFmtId="0" fontId="27" fillId="0" borderId="0" xfId="0" applyFont="1" applyAlignment="1">
      <alignment wrapText="1"/>
    </xf>
    <xf numFmtId="0" fontId="26" fillId="0" borderId="22" xfId="83" applyNumberFormat="1" applyFont="1" applyBorder="1" applyAlignment="1" applyProtection="1">
      <alignment horizontal="center" vertical="center" wrapText="1"/>
    </xf>
    <xf numFmtId="0" fontId="26" fillId="0" borderId="26" xfId="83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3" fillId="0" borderId="84" xfId="30" applyNumberFormat="1" applyFont="1" applyBorder="1" applyAlignment="1" applyProtection="1">
      <alignment horizontal="center" vertic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abSelected="1" topLeftCell="A22" zoomScaleNormal="100" zoomScaleSheetLayoutView="100" workbookViewId="0">
      <selection activeCell="H11" sqref="H11"/>
    </sheetView>
  </sheetViews>
  <sheetFormatPr defaultRowHeight="15"/>
  <cols>
    <col min="1" max="1" width="0.7109375" style="1" customWidth="1"/>
    <col min="2" max="2" width="65" style="1" customWidth="1"/>
    <col min="3" max="3" width="22.7109375" style="1" customWidth="1"/>
    <col min="4" max="4" width="13.5703125" style="1" customWidth="1"/>
    <col min="5" max="5" width="13.28515625" style="1" customWidth="1"/>
    <col min="6" max="6" width="11.5703125" style="1" customWidth="1"/>
    <col min="7" max="7" width="9.7109375" style="1" customWidth="1"/>
    <col min="8" max="16384" width="9.140625" style="1"/>
  </cols>
  <sheetData>
    <row r="1" spans="1:7" ht="17.100000000000001" customHeight="1">
      <c r="B1" s="2"/>
      <c r="C1" s="22"/>
      <c r="D1" s="94" t="s">
        <v>435</v>
      </c>
      <c r="E1" s="95"/>
      <c r="F1" s="95"/>
      <c r="G1" s="3"/>
    </row>
    <row r="2" spans="1:7" ht="17.100000000000001" customHeight="1">
      <c r="B2" s="2"/>
      <c r="C2" s="22"/>
      <c r="D2" s="94" t="s">
        <v>436</v>
      </c>
      <c r="E2" s="96"/>
      <c r="F2" s="96"/>
      <c r="G2" s="3"/>
    </row>
    <row r="3" spans="1:7" ht="17.100000000000001" customHeight="1">
      <c r="B3" s="2"/>
      <c r="C3" s="24"/>
      <c r="D3" s="97" t="s">
        <v>437</v>
      </c>
      <c r="E3" s="98"/>
      <c r="F3" s="98"/>
      <c r="G3" s="3"/>
    </row>
    <row r="4" spans="1:7" ht="15" customHeight="1">
      <c r="B4" s="9"/>
      <c r="C4" s="100" t="s">
        <v>438</v>
      </c>
      <c r="D4" s="101"/>
      <c r="E4" s="101"/>
      <c r="F4" s="101"/>
      <c r="G4" s="3"/>
    </row>
    <row r="5" spans="1:7" ht="12.95" customHeight="1">
      <c r="B5" s="3"/>
      <c r="C5" s="94" t="s">
        <v>719</v>
      </c>
      <c r="D5" s="99"/>
      <c r="E5" s="99"/>
      <c r="F5" s="99"/>
      <c r="G5" s="3"/>
    </row>
    <row r="6" spans="1:7" ht="12.95" customHeight="1">
      <c r="B6" s="3"/>
      <c r="C6" s="23"/>
      <c r="D6" s="25"/>
      <c r="E6" s="25"/>
      <c r="F6" s="25"/>
      <c r="G6" s="3"/>
    </row>
    <row r="7" spans="1:7" ht="39" customHeight="1">
      <c r="B7" s="102" t="s">
        <v>440</v>
      </c>
      <c r="C7" s="103"/>
      <c r="D7" s="103"/>
      <c r="E7" s="103"/>
      <c r="F7" s="103"/>
      <c r="G7" s="3"/>
    </row>
    <row r="8" spans="1:7" ht="9.75" customHeight="1">
      <c r="B8" s="26"/>
      <c r="C8" s="27"/>
      <c r="D8" s="27"/>
      <c r="E8" s="27"/>
      <c r="F8" s="27"/>
      <c r="G8" s="3"/>
    </row>
    <row r="9" spans="1:7" ht="21.75" customHeight="1">
      <c r="B9" s="104" t="s">
        <v>439</v>
      </c>
      <c r="C9" s="105"/>
      <c r="D9" s="105"/>
      <c r="E9" s="105"/>
      <c r="F9" s="105"/>
      <c r="G9" s="3"/>
    </row>
    <row r="10" spans="1:7" ht="24.75" customHeight="1" thickBot="1">
      <c r="B10" s="2"/>
      <c r="C10" s="5"/>
      <c r="D10" s="8"/>
      <c r="E10" s="3"/>
      <c r="F10" s="35" t="s">
        <v>444</v>
      </c>
      <c r="G10" s="3"/>
    </row>
    <row r="11" spans="1:7" ht="23.25" customHeight="1">
      <c r="A11" s="39"/>
      <c r="B11" s="90" t="s">
        <v>0</v>
      </c>
      <c r="C11" s="92" t="s">
        <v>1</v>
      </c>
      <c r="D11" s="106" t="s">
        <v>441</v>
      </c>
      <c r="E11" s="107"/>
      <c r="F11" s="108"/>
      <c r="G11" s="4"/>
    </row>
    <row r="12" spans="1:7" ht="30.75" customHeight="1">
      <c r="A12" s="39"/>
      <c r="B12" s="91"/>
      <c r="C12" s="93"/>
      <c r="D12" s="28" t="s">
        <v>442</v>
      </c>
      <c r="E12" s="29" t="s">
        <v>2</v>
      </c>
      <c r="F12" s="30" t="s">
        <v>443</v>
      </c>
      <c r="G12" s="4"/>
    </row>
    <row r="13" spans="1:7" ht="11.45" customHeight="1">
      <c r="A13" s="39"/>
      <c r="B13" s="31" t="s">
        <v>3</v>
      </c>
      <c r="C13" s="32" t="s">
        <v>4</v>
      </c>
      <c r="D13" s="33" t="s">
        <v>5</v>
      </c>
      <c r="E13" s="33" t="s">
        <v>6</v>
      </c>
      <c r="F13" s="34" t="s">
        <v>7</v>
      </c>
      <c r="G13" s="4"/>
    </row>
    <row r="14" spans="1:7" ht="21.75" customHeight="1">
      <c r="A14" s="39"/>
      <c r="B14" s="48" t="s">
        <v>8</v>
      </c>
      <c r="C14" s="50" t="s">
        <v>9</v>
      </c>
      <c r="D14" s="36">
        <v>432995280.63</v>
      </c>
      <c r="E14" s="36">
        <v>123832558.16</v>
      </c>
      <c r="F14" s="37">
        <f>E14/D14*100</f>
        <v>28.599054931921188</v>
      </c>
      <c r="G14" s="6"/>
    </row>
    <row r="15" spans="1:7" ht="15" customHeight="1">
      <c r="A15" s="39"/>
      <c r="B15" s="49" t="s">
        <v>11</v>
      </c>
      <c r="C15" s="47"/>
      <c r="D15" s="38"/>
      <c r="E15" s="38"/>
      <c r="F15" s="37"/>
      <c r="G15" s="6"/>
    </row>
    <row r="16" spans="1:7">
      <c r="A16" s="39"/>
      <c r="B16" s="56" t="s">
        <v>12</v>
      </c>
      <c r="C16" s="40" t="s">
        <v>13</v>
      </c>
      <c r="D16" s="36">
        <v>125110500</v>
      </c>
      <c r="E16" s="36">
        <v>35529822.159999996</v>
      </c>
      <c r="F16" s="37">
        <f t="shared" ref="F16:F68" si="0">E16/D16*100</f>
        <v>28.398753230144546</v>
      </c>
      <c r="G16" s="6"/>
    </row>
    <row r="17" spans="1:7">
      <c r="A17" s="39"/>
      <c r="B17" s="56" t="s">
        <v>14</v>
      </c>
      <c r="C17" s="40" t="s">
        <v>15</v>
      </c>
      <c r="D17" s="36">
        <v>84433400</v>
      </c>
      <c r="E17" s="36">
        <v>20660124.48</v>
      </c>
      <c r="F17" s="37">
        <f t="shared" si="0"/>
        <v>24.469137189785087</v>
      </c>
      <c r="G17" s="6"/>
    </row>
    <row r="18" spans="1:7">
      <c r="A18" s="39"/>
      <c r="B18" s="56" t="s">
        <v>16</v>
      </c>
      <c r="C18" s="40" t="s">
        <v>17</v>
      </c>
      <c r="D18" s="36">
        <v>84433400</v>
      </c>
      <c r="E18" s="36">
        <v>20660124.48</v>
      </c>
      <c r="F18" s="37">
        <f t="shared" si="0"/>
        <v>24.469137189785087</v>
      </c>
      <c r="G18" s="6"/>
    </row>
    <row r="19" spans="1:7" ht="50.25" customHeight="1">
      <c r="A19" s="39"/>
      <c r="B19" s="52" t="s">
        <v>446</v>
      </c>
      <c r="C19" s="40" t="s">
        <v>18</v>
      </c>
      <c r="D19" s="36">
        <v>79876700</v>
      </c>
      <c r="E19" s="36">
        <v>19491493.550000001</v>
      </c>
      <c r="F19" s="37">
        <f t="shared" si="0"/>
        <v>24.40197648375559</v>
      </c>
      <c r="G19" s="6"/>
    </row>
    <row r="20" spans="1:7" ht="76.5" customHeight="1">
      <c r="B20" s="53" t="s">
        <v>447</v>
      </c>
      <c r="C20" s="40" t="s">
        <v>19</v>
      </c>
      <c r="D20" s="36">
        <v>400400</v>
      </c>
      <c r="E20" s="36">
        <v>6077.47</v>
      </c>
      <c r="F20" s="37">
        <f t="shared" si="0"/>
        <v>1.5178496503496504</v>
      </c>
      <c r="G20" s="6"/>
    </row>
    <row r="21" spans="1:7" ht="27" customHeight="1">
      <c r="B21" s="51" t="s">
        <v>448</v>
      </c>
      <c r="C21" s="40" t="s">
        <v>20</v>
      </c>
      <c r="D21" s="36">
        <v>2639000</v>
      </c>
      <c r="E21" s="36">
        <v>187015.02</v>
      </c>
      <c r="F21" s="37">
        <f t="shared" si="0"/>
        <v>7.0865865858279644</v>
      </c>
      <c r="G21" s="6"/>
    </row>
    <row r="22" spans="1:7" ht="61.5" customHeight="1">
      <c r="B22" s="51" t="s">
        <v>449</v>
      </c>
      <c r="C22" s="40" t="s">
        <v>21</v>
      </c>
      <c r="D22" s="36">
        <v>572000</v>
      </c>
      <c r="E22" s="36">
        <v>25971.9</v>
      </c>
      <c r="F22" s="37">
        <f t="shared" si="0"/>
        <v>4.5405419580419579</v>
      </c>
      <c r="G22" s="6"/>
    </row>
    <row r="23" spans="1:7" ht="62.25" customHeight="1">
      <c r="B23" s="51" t="s">
        <v>450</v>
      </c>
      <c r="C23" s="40" t="s">
        <v>22</v>
      </c>
      <c r="D23" s="36">
        <v>945300</v>
      </c>
      <c r="E23" s="36">
        <v>949566.54</v>
      </c>
      <c r="F23" s="37">
        <f t="shared" si="0"/>
        <v>100.45134243097429</v>
      </c>
      <c r="G23" s="6"/>
    </row>
    <row r="24" spans="1:7" ht="25.5" customHeight="1">
      <c r="B24" s="51" t="s">
        <v>451</v>
      </c>
      <c r="C24" s="40" t="s">
        <v>23</v>
      </c>
      <c r="D24" s="36">
        <v>11374400</v>
      </c>
      <c r="E24" s="36">
        <v>2550376.2400000002</v>
      </c>
      <c r="F24" s="37">
        <f t="shared" si="0"/>
        <v>22.422072724715154</v>
      </c>
      <c r="G24" s="6"/>
    </row>
    <row r="25" spans="1:7" ht="25.5" customHeight="1">
      <c r="B25" s="51" t="s">
        <v>452</v>
      </c>
      <c r="C25" s="40" t="s">
        <v>24</v>
      </c>
      <c r="D25" s="36">
        <v>11374400</v>
      </c>
      <c r="E25" s="36">
        <v>2550376.2400000002</v>
      </c>
      <c r="F25" s="37">
        <f t="shared" si="0"/>
        <v>22.422072724715154</v>
      </c>
      <c r="G25" s="6"/>
    </row>
    <row r="26" spans="1:7" ht="48" customHeight="1">
      <c r="B26" s="51" t="s">
        <v>453</v>
      </c>
      <c r="C26" s="40" t="s">
        <v>25</v>
      </c>
      <c r="D26" s="36">
        <v>5222720</v>
      </c>
      <c r="E26" s="36">
        <v>1144563.28</v>
      </c>
      <c r="F26" s="37">
        <f t="shared" si="0"/>
        <v>21.915080264689664</v>
      </c>
      <c r="G26" s="6"/>
    </row>
    <row r="27" spans="1:7" ht="75.75" customHeight="1">
      <c r="B27" s="51" t="s">
        <v>454</v>
      </c>
      <c r="C27" s="40" t="s">
        <v>26</v>
      </c>
      <c r="D27" s="36">
        <v>5222720</v>
      </c>
      <c r="E27" s="36">
        <v>1144563.28</v>
      </c>
      <c r="F27" s="37">
        <f t="shared" si="0"/>
        <v>21.915080264689664</v>
      </c>
      <c r="G27" s="6"/>
    </row>
    <row r="28" spans="1:7" ht="61.5" customHeight="1">
      <c r="B28" s="51" t="s">
        <v>455</v>
      </c>
      <c r="C28" s="40" t="s">
        <v>27</v>
      </c>
      <c r="D28" s="36">
        <v>29760</v>
      </c>
      <c r="E28" s="36">
        <v>8027.55</v>
      </c>
      <c r="F28" s="37">
        <f t="shared" si="0"/>
        <v>26.974294354838712</v>
      </c>
      <c r="G28" s="6"/>
    </row>
    <row r="29" spans="1:7" ht="87.75" customHeight="1">
      <c r="B29" s="51" t="s">
        <v>456</v>
      </c>
      <c r="C29" s="40" t="s">
        <v>28</v>
      </c>
      <c r="D29" s="36">
        <v>29760</v>
      </c>
      <c r="E29" s="36">
        <v>8027.55</v>
      </c>
      <c r="F29" s="37">
        <f t="shared" si="0"/>
        <v>26.974294354838712</v>
      </c>
      <c r="G29" s="6"/>
    </row>
    <row r="30" spans="1:7" ht="49.5" customHeight="1">
      <c r="B30" s="51" t="s">
        <v>457</v>
      </c>
      <c r="C30" s="40" t="s">
        <v>29</v>
      </c>
      <c r="D30" s="36">
        <v>6870180</v>
      </c>
      <c r="E30" s="36">
        <v>1602196.48</v>
      </c>
      <c r="F30" s="37">
        <f t="shared" si="0"/>
        <v>23.321026232209345</v>
      </c>
      <c r="G30" s="6"/>
    </row>
    <row r="31" spans="1:7" ht="75.75" customHeight="1">
      <c r="B31" s="51" t="s">
        <v>458</v>
      </c>
      <c r="C31" s="40" t="s">
        <v>30</v>
      </c>
      <c r="D31" s="36">
        <v>6870180</v>
      </c>
      <c r="E31" s="36">
        <v>1602196.48</v>
      </c>
      <c r="F31" s="37">
        <f t="shared" si="0"/>
        <v>23.321026232209345</v>
      </c>
      <c r="G31" s="6"/>
    </row>
    <row r="32" spans="1:7" ht="48.75" customHeight="1">
      <c r="B32" s="51" t="s">
        <v>459</v>
      </c>
      <c r="C32" s="40" t="s">
        <v>31</v>
      </c>
      <c r="D32" s="36">
        <v>-748260</v>
      </c>
      <c r="E32" s="36">
        <v>-204411.07</v>
      </c>
      <c r="F32" s="37">
        <f t="shared" si="0"/>
        <v>27.318187528399218</v>
      </c>
      <c r="G32" s="6"/>
    </row>
    <row r="33" spans="2:7" ht="75" customHeight="1">
      <c r="B33" s="51" t="s">
        <v>460</v>
      </c>
      <c r="C33" s="40" t="s">
        <v>32</v>
      </c>
      <c r="D33" s="36">
        <v>-748260</v>
      </c>
      <c r="E33" s="36">
        <v>-204411.07</v>
      </c>
      <c r="F33" s="37">
        <f t="shared" si="0"/>
        <v>27.318187528399218</v>
      </c>
      <c r="G33" s="6"/>
    </row>
    <row r="34" spans="2:7">
      <c r="B34" s="56" t="s">
        <v>33</v>
      </c>
      <c r="C34" s="40" t="s">
        <v>34</v>
      </c>
      <c r="D34" s="36">
        <v>6390200</v>
      </c>
      <c r="E34" s="36">
        <v>7044089.2199999997</v>
      </c>
      <c r="F34" s="37">
        <f t="shared" si="0"/>
        <v>110.2326878657945</v>
      </c>
      <c r="G34" s="6"/>
    </row>
    <row r="35" spans="2:7" ht="25.5" customHeight="1">
      <c r="B35" s="51" t="s">
        <v>461</v>
      </c>
      <c r="C35" s="40" t="s">
        <v>35</v>
      </c>
      <c r="D35" s="36">
        <v>3792000</v>
      </c>
      <c r="E35" s="36">
        <v>1109100.96</v>
      </c>
      <c r="F35" s="37">
        <f t="shared" si="0"/>
        <v>29.248443037974681</v>
      </c>
      <c r="G35" s="6"/>
    </row>
    <row r="36" spans="2:7" ht="26.25" customHeight="1">
      <c r="B36" s="51" t="s">
        <v>462</v>
      </c>
      <c r="C36" s="40" t="s">
        <v>36</v>
      </c>
      <c r="D36" s="36">
        <v>3600000</v>
      </c>
      <c r="E36" s="36">
        <v>1004270.51</v>
      </c>
      <c r="F36" s="37">
        <f t="shared" si="0"/>
        <v>27.896403055555556</v>
      </c>
      <c r="G36" s="6"/>
    </row>
    <row r="37" spans="2:7" ht="27" customHeight="1">
      <c r="B37" s="51" t="s">
        <v>462</v>
      </c>
      <c r="C37" s="40" t="s">
        <v>37</v>
      </c>
      <c r="D37" s="36">
        <v>3600000</v>
      </c>
      <c r="E37" s="36">
        <v>1004270.51</v>
      </c>
      <c r="F37" s="37">
        <f t="shared" si="0"/>
        <v>27.896403055555556</v>
      </c>
      <c r="G37" s="6"/>
    </row>
    <row r="38" spans="2:7" ht="25.5" customHeight="1">
      <c r="B38" s="51" t="s">
        <v>463</v>
      </c>
      <c r="C38" s="40" t="s">
        <v>38</v>
      </c>
      <c r="D38" s="36">
        <v>192000</v>
      </c>
      <c r="E38" s="36">
        <v>104830.45</v>
      </c>
      <c r="F38" s="37">
        <f t="shared" si="0"/>
        <v>54.599192708333334</v>
      </c>
      <c r="G38" s="6"/>
    </row>
    <row r="39" spans="2:7" ht="48.75" customHeight="1">
      <c r="B39" s="51" t="s">
        <v>464</v>
      </c>
      <c r="C39" s="40" t="s">
        <v>39</v>
      </c>
      <c r="D39" s="36">
        <v>192000</v>
      </c>
      <c r="E39" s="36">
        <v>104830.45</v>
      </c>
      <c r="F39" s="37">
        <f t="shared" si="0"/>
        <v>54.599192708333334</v>
      </c>
      <c r="G39" s="6"/>
    </row>
    <row r="40" spans="2:7" ht="13.5" customHeight="1">
      <c r="B40" s="51" t="s">
        <v>465</v>
      </c>
      <c r="C40" s="40" t="s">
        <v>40</v>
      </c>
      <c r="D40" s="36">
        <v>1287000</v>
      </c>
      <c r="E40" s="36">
        <v>1332970.5</v>
      </c>
      <c r="F40" s="37">
        <f t="shared" si="0"/>
        <v>103.57191142191142</v>
      </c>
      <c r="G40" s="6"/>
    </row>
    <row r="41" spans="2:7" ht="14.25" customHeight="1">
      <c r="B41" s="51" t="s">
        <v>465</v>
      </c>
      <c r="C41" s="40" t="s">
        <v>41</v>
      </c>
      <c r="D41" s="36">
        <v>1287000</v>
      </c>
      <c r="E41" s="36">
        <v>1332968.52</v>
      </c>
      <c r="F41" s="37">
        <f t="shared" si="0"/>
        <v>103.57175757575759</v>
      </c>
      <c r="G41" s="6"/>
    </row>
    <row r="42" spans="2:7" ht="26.25" customHeight="1">
      <c r="B42" s="51" t="s">
        <v>466</v>
      </c>
      <c r="C42" s="40" t="s">
        <v>42</v>
      </c>
      <c r="D42" s="36" t="s">
        <v>10</v>
      </c>
      <c r="E42" s="36">
        <v>1.98</v>
      </c>
      <c r="F42" s="37">
        <v>0</v>
      </c>
      <c r="G42" s="6"/>
    </row>
    <row r="43" spans="2:7" ht="12.75" customHeight="1">
      <c r="B43" s="51" t="s">
        <v>467</v>
      </c>
      <c r="C43" s="42" t="s">
        <v>43</v>
      </c>
      <c r="D43" s="36">
        <v>760200</v>
      </c>
      <c r="E43" s="36">
        <v>3572228.33</v>
      </c>
      <c r="F43" s="37">
        <f t="shared" si="0"/>
        <v>469.90638384635622</v>
      </c>
      <c r="G43" s="6"/>
    </row>
    <row r="44" spans="2:7" ht="15" customHeight="1">
      <c r="B44" s="54" t="s">
        <v>467</v>
      </c>
      <c r="C44" s="44" t="s">
        <v>44</v>
      </c>
      <c r="D44" s="41">
        <v>760200</v>
      </c>
      <c r="E44" s="36">
        <v>3572226.29</v>
      </c>
      <c r="F44" s="37">
        <f>E44/D44*100</f>
        <v>469.90611549592211</v>
      </c>
      <c r="G44" s="6"/>
    </row>
    <row r="45" spans="2:7" ht="26.25" customHeight="1">
      <c r="B45" s="54" t="s">
        <v>468</v>
      </c>
      <c r="C45" s="45" t="s">
        <v>45</v>
      </c>
      <c r="D45" s="41" t="s">
        <v>10</v>
      </c>
      <c r="E45" s="36">
        <v>2.04</v>
      </c>
      <c r="F45" s="37">
        <v>0</v>
      </c>
      <c r="G45" s="6"/>
    </row>
    <row r="46" spans="2:7" ht="28.5" customHeight="1">
      <c r="B46" s="54" t="s">
        <v>469</v>
      </c>
      <c r="C46" s="45" t="s">
        <v>46</v>
      </c>
      <c r="D46" s="41">
        <v>551000</v>
      </c>
      <c r="E46" s="36">
        <v>1029789.43</v>
      </c>
      <c r="F46" s="37">
        <f t="shared" si="0"/>
        <v>186.89463339382942</v>
      </c>
      <c r="G46" s="6"/>
    </row>
    <row r="47" spans="2:7" ht="28.5" customHeight="1">
      <c r="B47" s="54" t="s">
        <v>445</v>
      </c>
      <c r="C47" s="45" t="s">
        <v>47</v>
      </c>
      <c r="D47" s="41">
        <v>551000</v>
      </c>
      <c r="E47" s="36">
        <v>1029789.43</v>
      </c>
      <c r="F47" s="37">
        <f t="shared" si="0"/>
        <v>186.89463339382942</v>
      </c>
      <c r="G47" s="6"/>
    </row>
    <row r="48" spans="2:7" ht="13.5" customHeight="1">
      <c r="B48" s="54" t="s">
        <v>470</v>
      </c>
      <c r="C48" s="45" t="s">
        <v>48</v>
      </c>
      <c r="D48" s="41">
        <v>3625800</v>
      </c>
      <c r="E48" s="36">
        <v>870087.19</v>
      </c>
      <c r="F48" s="37">
        <f t="shared" si="0"/>
        <v>23.997109327596668</v>
      </c>
      <c r="G48" s="6"/>
    </row>
    <row r="49" spans="2:7" ht="26.25" customHeight="1">
      <c r="B49" s="54" t="s">
        <v>471</v>
      </c>
      <c r="C49" s="46" t="s">
        <v>49</v>
      </c>
      <c r="D49" s="41">
        <v>2955800</v>
      </c>
      <c r="E49" s="36">
        <v>740187.19</v>
      </c>
      <c r="F49" s="37">
        <f t="shared" si="0"/>
        <v>25.04185635022667</v>
      </c>
      <c r="G49" s="6"/>
    </row>
    <row r="50" spans="2:7" ht="36.75" customHeight="1">
      <c r="B50" s="51" t="s">
        <v>472</v>
      </c>
      <c r="C50" s="43" t="s">
        <v>50</v>
      </c>
      <c r="D50" s="36">
        <v>2955800</v>
      </c>
      <c r="E50" s="36">
        <v>740187.19</v>
      </c>
      <c r="F50" s="37">
        <f t="shared" si="0"/>
        <v>25.04185635022667</v>
      </c>
      <c r="G50" s="6"/>
    </row>
    <row r="51" spans="2:7" ht="27" customHeight="1">
      <c r="B51" s="51" t="s">
        <v>473</v>
      </c>
      <c r="C51" s="40" t="s">
        <v>51</v>
      </c>
      <c r="D51" s="36">
        <v>670000</v>
      </c>
      <c r="E51" s="36">
        <v>129900</v>
      </c>
      <c r="F51" s="37">
        <f t="shared" si="0"/>
        <v>19.388059701492537</v>
      </c>
      <c r="G51" s="6"/>
    </row>
    <row r="52" spans="2:7" ht="39" customHeight="1">
      <c r="B52" s="51" t="s">
        <v>474</v>
      </c>
      <c r="C52" s="40" t="s">
        <v>52</v>
      </c>
      <c r="D52" s="36">
        <v>20000</v>
      </c>
      <c r="E52" s="36" t="s">
        <v>10</v>
      </c>
      <c r="F52" s="37">
        <v>0</v>
      </c>
      <c r="G52" s="6"/>
    </row>
    <row r="53" spans="2:7" ht="49.5" customHeight="1">
      <c r="B53" s="51" t="s">
        <v>475</v>
      </c>
      <c r="C53" s="40" t="s">
        <v>53</v>
      </c>
      <c r="D53" s="36">
        <v>20000</v>
      </c>
      <c r="E53" s="36" t="s">
        <v>10</v>
      </c>
      <c r="F53" s="37">
        <v>0</v>
      </c>
      <c r="G53" s="6"/>
    </row>
    <row r="54" spans="2:7" ht="49.5" customHeight="1">
      <c r="B54" s="51" t="s">
        <v>476</v>
      </c>
      <c r="C54" s="40" t="s">
        <v>54</v>
      </c>
      <c r="D54" s="36">
        <v>650000</v>
      </c>
      <c r="E54" s="36">
        <v>129900</v>
      </c>
      <c r="F54" s="37">
        <f t="shared" si="0"/>
        <v>19.984615384615385</v>
      </c>
      <c r="G54" s="6"/>
    </row>
    <row r="55" spans="2:7" ht="123.75" customHeight="1">
      <c r="B55" s="51" t="s">
        <v>477</v>
      </c>
      <c r="C55" s="40" t="s">
        <v>55</v>
      </c>
      <c r="D55" s="36">
        <v>650000</v>
      </c>
      <c r="E55" s="36">
        <v>129900</v>
      </c>
      <c r="F55" s="37">
        <f t="shared" si="0"/>
        <v>19.984615384615385</v>
      </c>
      <c r="G55" s="6"/>
    </row>
    <row r="56" spans="2:7" ht="26.25" customHeight="1">
      <c r="B56" s="51" t="s">
        <v>478</v>
      </c>
      <c r="C56" s="40" t="s">
        <v>56</v>
      </c>
      <c r="D56" s="36">
        <v>3224300</v>
      </c>
      <c r="E56" s="36">
        <v>727662.14</v>
      </c>
      <c r="F56" s="37">
        <f t="shared" si="0"/>
        <v>22.568065626647645</v>
      </c>
      <c r="G56" s="6"/>
    </row>
    <row r="57" spans="2:7" ht="26.25" customHeight="1">
      <c r="B57" s="51" t="s">
        <v>479</v>
      </c>
      <c r="C57" s="40" t="s">
        <v>57</v>
      </c>
      <c r="D57" s="36">
        <v>21100</v>
      </c>
      <c r="E57" s="36" t="s">
        <v>10</v>
      </c>
      <c r="F57" s="37">
        <v>0</v>
      </c>
      <c r="G57" s="6"/>
    </row>
    <row r="58" spans="2:7" ht="26.25" customHeight="1">
      <c r="B58" s="51" t="s">
        <v>480</v>
      </c>
      <c r="C58" s="40" t="s">
        <v>58</v>
      </c>
      <c r="D58" s="36">
        <v>21100</v>
      </c>
      <c r="E58" s="36" t="s">
        <v>10</v>
      </c>
      <c r="F58" s="37">
        <v>0</v>
      </c>
      <c r="G58" s="6"/>
    </row>
    <row r="59" spans="2:7" ht="60.75" customHeight="1">
      <c r="B59" s="51" t="s">
        <v>481</v>
      </c>
      <c r="C59" s="40" t="s">
        <v>59</v>
      </c>
      <c r="D59" s="36">
        <v>3203200</v>
      </c>
      <c r="E59" s="36">
        <v>697662.14</v>
      </c>
      <c r="F59" s="37">
        <f t="shared" si="0"/>
        <v>21.780161713286713</v>
      </c>
      <c r="G59" s="6"/>
    </row>
    <row r="60" spans="2:7" ht="48.75" customHeight="1">
      <c r="B60" s="51" t="s">
        <v>482</v>
      </c>
      <c r="C60" s="40" t="s">
        <v>60</v>
      </c>
      <c r="D60" s="36">
        <v>2786200</v>
      </c>
      <c r="E60" s="36">
        <v>689216.49</v>
      </c>
      <c r="F60" s="37">
        <f t="shared" si="0"/>
        <v>24.736791687603187</v>
      </c>
      <c r="G60" s="6"/>
    </row>
    <row r="61" spans="2:7" ht="63.75" customHeight="1">
      <c r="B61" s="51" t="s">
        <v>483</v>
      </c>
      <c r="C61" s="40" t="s">
        <v>61</v>
      </c>
      <c r="D61" s="36">
        <v>2786200</v>
      </c>
      <c r="E61" s="36">
        <v>689216.49</v>
      </c>
      <c r="F61" s="37">
        <f t="shared" si="0"/>
        <v>24.736791687603187</v>
      </c>
      <c r="G61" s="6"/>
    </row>
    <row r="62" spans="2:7" ht="63" customHeight="1">
      <c r="B62" s="51" t="s">
        <v>484</v>
      </c>
      <c r="C62" s="40" t="s">
        <v>62</v>
      </c>
      <c r="D62" s="36">
        <v>417000</v>
      </c>
      <c r="E62" s="36">
        <v>8445.65</v>
      </c>
      <c r="F62" s="37">
        <f t="shared" si="0"/>
        <v>2.0253357314148679</v>
      </c>
      <c r="G62" s="6"/>
    </row>
    <row r="63" spans="2:7" ht="50.25" customHeight="1">
      <c r="B63" s="51" t="s">
        <v>485</v>
      </c>
      <c r="C63" s="40" t="s">
        <v>63</v>
      </c>
      <c r="D63" s="36">
        <v>417000</v>
      </c>
      <c r="E63" s="36">
        <v>8445.65</v>
      </c>
      <c r="F63" s="37">
        <f t="shared" si="0"/>
        <v>2.0253357314148679</v>
      </c>
      <c r="G63" s="6"/>
    </row>
    <row r="64" spans="2:7" ht="50.25" customHeight="1">
      <c r="B64" s="51" t="s">
        <v>486</v>
      </c>
      <c r="C64" s="40" t="s">
        <v>64</v>
      </c>
      <c r="D64" s="36" t="s">
        <v>10</v>
      </c>
      <c r="E64" s="36">
        <v>30000</v>
      </c>
      <c r="F64" s="37">
        <v>0</v>
      </c>
      <c r="G64" s="6"/>
    </row>
    <row r="65" spans="2:7" ht="50.25" customHeight="1">
      <c r="B65" s="51" t="s">
        <v>487</v>
      </c>
      <c r="C65" s="40" t="s">
        <v>65</v>
      </c>
      <c r="D65" s="36" t="s">
        <v>10</v>
      </c>
      <c r="E65" s="36">
        <v>30000</v>
      </c>
      <c r="F65" s="37">
        <v>0</v>
      </c>
      <c r="G65" s="6"/>
    </row>
    <row r="66" spans="2:7" ht="50.25" customHeight="1">
      <c r="B66" s="51" t="s">
        <v>488</v>
      </c>
      <c r="C66" s="40" t="s">
        <v>66</v>
      </c>
      <c r="D66" s="36" t="s">
        <v>10</v>
      </c>
      <c r="E66" s="36">
        <v>30000</v>
      </c>
      <c r="F66" s="37">
        <v>0</v>
      </c>
      <c r="G66" s="6"/>
    </row>
    <row r="67" spans="2:7" ht="14.25" customHeight="1">
      <c r="B67" s="51" t="s">
        <v>489</v>
      </c>
      <c r="C67" s="40" t="s">
        <v>67</v>
      </c>
      <c r="D67" s="36">
        <v>7820000</v>
      </c>
      <c r="E67" s="36">
        <v>2128076.4300000002</v>
      </c>
      <c r="F67" s="37">
        <f t="shared" si="0"/>
        <v>27.213253580562665</v>
      </c>
      <c r="G67" s="6"/>
    </row>
    <row r="68" spans="2:7" ht="15" customHeight="1">
      <c r="B68" s="51" t="s">
        <v>490</v>
      </c>
      <c r="C68" s="40" t="s">
        <v>68</v>
      </c>
      <c r="D68" s="36">
        <v>7820000</v>
      </c>
      <c r="E68" s="36">
        <v>2128076.4300000002</v>
      </c>
      <c r="F68" s="37">
        <f t="shared" si="0"/>
        <v>27.213253580562665</v>
      </c>
      <c r="G68" s="6"/>
    </row>
    <row r="69" spans="2:7" ht="24.75" customHeight="1">
      <c r="B69" s="51" t="s">
        <v>491</v>
      </c>
      <c r="C69" s="40" t="s">
        <v>69</v>
      </c>
      <c r="D69" s="36">
        <v>200000</v>
      </c>
      <c r="E69" s="36">
        <v>163165.5</v>
      </c>
      <c r="F69" s="37">
        <f t="shared" ref="F69:F127" si="1">E69/D69*100</f>
        <v>81.582750000000004</v>
      </c>
      <c r="G69" s="6"/>
    </row>
    <row r="70" spans="2:7" ht="15" customHeight="1">
      <c r="B70" s="51" t="s">
        <v>492</v>
      </c>
      <c r="C70" s="40" t="s">
        <v>70</v>
      </c>
      <c r="D70" s="36">
        <v>7620000</v>
      </c>
      <c r="E70" s="36">
        <v>1964910.93</v>
      </c>
      <c r="F70" s="37">
        <f t="shared" si="1"/>
        <v>25.786232677165355</v>
      </c>
      <c r="G70" s="6"/>
    </row>
    <row r="71" spans="2:7" ht="15" customHeight="1">
      <c r="B71" s="51" t="s">
        <v>493</v>
      </c>
      <c r="C71" s="40" t="s">
        <v>71</v>
      </c>
      <c r="D71" s="36">
        <v>745000</v>
      </c>
      <c r="E71" s="36">
        <v>1951515.5</v>
      </c>
      <c r="F71" s="37">
        <f t="shared" si="1"/>
        <v>261.94838926174498</v>
      </c>
      <c r="G71" s="6"/>
    </row>
    <row r="72" spans="2:7" ht="15.75" customHeight="1">
      <c r="B72" s="51" t="s">
        <v>494</v>
      </c>
      <c r="C72" s="40" t="s">
        <v>72</v>
      </c>
      <c r="D72" s="36">
        <v>6875000</v>
      </c>
      <c r="E72" s="36">
        <v>13395.43</v>
      </c>
      <c r="F72" s="37">
        <f t="shared" si="1"/>
        <v>0.19484261818181819</v>
      </c>
      <c r="G72" s="6"/>
    </row>
    <row r="73" spans="2:7" ht="27.75" customHeight="1">
      <c r="B73" s="51" t="s">
        <v>495</v>
      </c>
      <c r="C73" s="40" t="s">
        <v>73</v>
      </c>
      <c r="D73" s="36">
        <v>309700</v>
      </c>
      <c r="E73" s="36">
        <v>37594.480000000003</v>
      </c>
      <c r="F73" s="37">
        <f t="shared" si="1"/>
        <v>12.138999031320633</v>
      </c>
      <c r="G73" s="6"/>
    </row>
    <row r="74" spans="2:7" ht="12.75" customHeight="1">
      <c r="B74" s="51" t="s">
        <v>496</v>
      </c>
      <c r="C74" s="40" t="s">
        <v>74</v>
      </c>
      <c r="D74" s="36">
        <v>279700</v>
      </c>
      <c r="E74" s="36">
        <v>33366.58</v>
      </c>
      <c r="F74" s="37">
        <f t="shared" si="1"/>
        <v>11.929417232749374</v>
      </c>
      <c r="G74" s="6"/>
    </row>
    <row r="75" spans="2:7" ht="15" customHeight="1">
      <c r="B75" s="51" t="s">
        <v>497</v>
      </c>
      <c r="C75" s="40" t="s">
        <v>75</v>
      </c>
      <c r="D75" s="36">
        <v>279700</v>
      </c>
      <c r="E75" s="36">
        <v>33366.58</v>
      </c>
      <c r="F75" s="37">
        <f t="shared" si="1"/>
        <v>11.929417232749374</v>
      </c>
      <c r="G75" s="6"/>
    </row>
    <row r="76" spans="2:7" ht="24.75" customHeight="1">
      <c r="B76" s="51" t="s">
        <v>498</v>
      </c>
      <c r="C76" s="40" t="s">
        <v>76</v>
      </c>
      <c r="D76" s="36">
        <v>279700</v>
      </c>
      <c r="E76" s="36">
        <v>33366.58</v>
      </c>
      <c r="F76" s="37">
        <f t="shared" si="1"/>
        <v>11.929417232749374</v>
      </c>
      <c r="G76" s="6"/>
    </row>
    <row r="77" spans="2:7" ht="12.75" customHeight="1">
      <c r="B77" s="51" t="s">
        <v>499</v>
      </c>
      <c r="C77" s="40" t="s">
        <v>77</v>
      </c>
      <c r="D77" s="36">
        <v>30000</v>
      </c>
      <c r="E77" s="36">
        <v>4227.8999999999996</v>
      </c>
      <c r="F77" s="37">
        <f t="shared" si="1"/>
        <v>14.093</v>
      </c>
      <c r="G77" s="6"/>
    </row>
    <row r="78" spans="2:7" ht="13.5" customHeight="1">
      <c r="B78" s="51" t="s">
        <v>500</v>
      </c>
      <c r="C78" s="40" t="s">
        <v>78</v>
      </c>
      <c r="D78" s="36">
        <v>30000</v>
      </c>
      <c r="E78" s="36">
        <v>4227.8999999999996</v>
      </c>
      <c r="F78" s="37">
        <f t="shared" si="1"/>
        <v>14.093</v>
      </c>
      <c r="G78" s="6"/>
    </row>
    <row r="79" spans="2:7" ht="13.5" customHeight="1">
      <c r="B79" s="51" t="s">
        <v>501</v>
      </c>
      <c r="C79" s="40" t="s">
        <v>79</v>
      </c>
      <c r="D79" s="36">
        <v>30000</v>
      </c>
      <c r="E79" s="36">
        <v>4227.8999999999996</v>
      </c>
      <c r="F79" s="37">
        <f t="shared" si="1"/>
        <v>14.093</v>
      </c>
      <c r="G79" s="6"/>
    </row>
    <row r="80" spans="2:7" ht="15" customHeight="1">
      <c r="B80" s="51" t="s">
        <v>502</v>
      </c>
      <c r="C80" s="40" t="s">
        <v>80</v>
      </c>
      <c r="D80" s="36">
        <v>4285900</v>
      </c>
      <c r="E80" s="36">
        <v>1148874.5</v>
      </c>
      <c r="F80" s="37">
        <f t="shared" si="1"/>
        <v>26.805910077229989</v>
      </c>
      <c r="G80" s="6"/>
    </row>
    <row r="81" spans="2:7" ht="48.75" customHeight="1">
      <c r="B81" s="51" t="s">
        <v>503</v>
      </c>
      <c r="C81" s="40" t="s">
        <v>81</v>
      </c>
      <c r="D81" s="36">
        <v>1039600</v>
      </c>
      <c r="E81" s="36" t="s">
        <v>10</v>
      </c>
      <c r="F81" s="37">
        <v>0</v>
      </c>
      <c r="G81" s="6"/>
    </row>
    <row r="82" spans="2:7" ht="60.75" customHeight="1">
      <c r="B82" s="51" t="s">
        <v>504</v>
      </c>
      <c r="C82" s="40" t="s">
        <v>82</v>
      </c>
      <c r="D82" s="36">
        <v>1039600</v>
      </c>
      <c r="E82" s="36" t="s">
        <v>10</v>
      </c>
      <c r="F82" s="37">
        <v>0</v>
      </c>
      <c r="G82" s="6"/>
    </row>
    <row r="83" spans="2:7" ht="63" customHeight="1">
      <c r="B83" s="51" t="s">
        <v>505</v>
      </c>
      <c r="C83" s="40" t="s">
        <v>83</v>
      </c>
      <c r="D83" s="36">
        <v>1039600</v>
      </c>
      <c r="E83" s="36" t="s">
        <v>10</v>
      </c>
      <c r="F83" s="37">
        <v>0</v>
      </c>
      <c r="G83" s="6"/>
    </row>
    <row r="84" spans="2:7" ht="24" customHeight="1">
      <c r="B84" s="51" t="s">
        <v>506</v>
      </c>
      <c r="C84" s="40" t="s">
        <v>84</v>
      </c>
      <c r="D84" s="36">
        <v>3246300</v>
      </c>
      <c r="E84" s="36">
        <v>1148874.5</v>
      </c>
      <c r="F84" s="37">
        <f t="shared" si="1"/>
        <v>35.390275082401502</v>
      </c>
      <c r="G84" s="6"/>
    </row>
    <row r="85" spans="2:7" ht="25.5" customHeight="1">
      <c r="B85" s="51" t="s">
        <v>507</v>
      </c>
      <c r="C85" s="40" t="s">
        <v>85</v>
      </c>
      <c r="D85" s="36">
        <v>3246300</v>
      </c>
      <c r="E85" s="36">
        <v>1148874.5</v>
      </c>
      <c r="F85" s="37">
        <f t="shared" si="1"/>
        <v>35.390275082401502</v>
      </c>
      <c r="G85" s="6"/>
    </row>
    <row r="86" spans="2:7" ht="39" customHeight="1">
      <c r="B86" s="51" t="s">
        <v>508</v>
      </c>
      <c r="C86" s="40" t="s">
        <v>86</v>
      </c>
      <c r="D86" s="36">
        <v>3246300</v>
      </c>
      <c r="E86" s="36">
        <v>1148874.5</v>
      </c>
      <c r="F86" s="37">
        <f t="shared" si="1"/>
        <v>35.390275082401502</v>
      </c>
      <c r="G86" s="6"/>
    </row>
    <row r="87" spans="2:7" ht="14.25" customHeight="1">
      <c r="B87" s="51" t="s">
        <v>509</v>
      </c>
      <c r="C87" s="40" t="s">
        <v>87</v>
      </c>
      <c r="D87" s="36">
        <v>3427700</v>
      </c>
      <c r="E87" s="36">
        <v>219759.09</v>
      </c>
      <c r="F87" s="37">
        <f t="shared" si="1"/>
        <v>6.4112696560375753</v>
      </c>
      <c r="G87" s="6"/>
    </row>
    <row r="88" spans="2:7" ht="27" customHeight="1">
      <c r="B88" s="51" t="s">
        <v>510</v>
      </c>
      <c r="C88" s="40" t="s">
        <v>88</v>
      </c>
      <c r="D88" s="36">
        <v>327000</v>
      </c>
      <c r="E88" s="36">
        <v>203736.46</v>
      </c>
      <c r="F88" s="37">
        <f t="shared" si="1"/>
        <v>62.304727828746174</v>
      </c>
      <c r="G88" s="6"/>
    </row>
    <row r="89" spans="2:7" ht="37.5" customHeight="1">
      <c r="B89" s="51" t="s">
        <v>511</v>
      </c>
      <c r="C89" s="40" t="s">
        <v>89</v>
      </c>
      <c r="D89" s="36">
        <v>10000</v>
      </c>
      <c r="E89" s="36">
        <v>14122.15</v>
      </c>
      <c r="F89" s="37">
        <f t="shared" si="1"/>
        <v>141.22149999999999</v>
      </c>
      <c r="G89" s="6"/>
    </row>
    <row r="90" spans="2:7" ht="51" customHeight="1">
      <c r="B90" s="51" t="s">
        <v>512</v>
      </c>
      <c r="C90" s="40" t="s">
        <v>90</v>
      </c>
      <c r="D90" s="36">
        <v>10000</v>
      </c>
      <c r="E90" s="36">
        <v>14122.15</v>
      </c>
      <c r="F90" s="37">
        <f t="shared" si="1"/>
        <v>141.22149999999999</v>
      </c>
      <c r="G90" s="6"/>
    </row>
    <row r="91" spans="2:7" ht="50.25" customHeight="1">
      <c r="B91" s="51" t="s">
        <v>513</v>
      </c>
      <c r="C91" s="40" t="s">
        <v>91</v>
      </c>
      <c r="D91" s="36">
        <v>90000</v>
      </c>
      <c r="E91" s="36">
        <v>40153.019999999997</v>
      </c>
      <c r="F91" s="37">
        <f t="shared" si="1"/>
        <v>44.614466666666665</v>
      </c>
      <c r="G91" s="6"/>
    </row>
    <row r="92" spans="2:7" ht="74.25" customHeight="1">
      <c r="B92" s="51" t="s">
        <v>514</v>
      </c>
      <c r="C92" s="40" t="s">
        <v>92</v>
      </c>
      <c r="D92" s="36">
        <v>90000</v>
      </c>
      <c r="E92" s="36">
        <v>40153.019999999997</v>
      </c>
      <c r="F92" s="37">
        <f t="shared" si="1"/>
        <v>44.614466666666665</v>
      </c>
      <c r="G92" s="6"/>
    </row>
    <row r="93" spans="2:7" ht="37.5" customHeight="1">
      <c r="B93" s="51" t="s">
        <v>515</v>
      </c>
      <c r="C93" s="40" t="s">
        <v>93</v>
      </c>
      <c r="D93" s="36">
        <v>60000</v>
      </c>
      <c r="E93" s="36">
        <v>1522.96</v>
      </c>
      <c r="F93" s="37">
        <f t="shared" si="1"/>
        <v>2.5382666666666669</v>
      </c>
      <c r="G93" s="6"/>
    </row>
    <row r="94" spans="2:7" ht="51.75" customHeight="1">
      <c r="B94" s="51" t="s">
        <v>516</v>
      </c>
      <c r="C94" s="40" t="s">
        <v>94</v>
      </c>
      <c r="D94" s="36">
        <v>60000</v>
      </c>
      <c r="E94" s="36">
        <v>1522.96</v>
      </c>
      <c r="F94" s="37">
        <f t="shared" si="1"/>
        <v>2.5382666666666669</v>
      </c>
      <c r="G94" s="6"/>
    </row>
    <row r="95" spans="2:7" ht="48" customHeight="1">
      <c r="B95" s="51" t="s">
        <v>517</v>
      </c>
      <c r="C95" s="40" t="s">
        <v>95</v>
      </c>
      <c r="D95" s="36">
        <v>2000</v>
      </c>
      <c r="E95" s="36" t="s">
        <v>10</v>
      </c>
      <c r="F95" s="37">
        <v>0</v>
      </c>
      <c r="G95" s="6"/>
    </row>
    <row r="96" spans="2:7" ht="61.5" customHeight="1">
      <c r="B96" s="51" t="s">
        <v>518</v>
      </c>
      <c r="C96" s="40" t="s">
        <v>96</v>
      </c>
      <c r="D96" s="36">
        <v>2000</v>
      </c>
      <c r="E96" s="36" t="s">
        <v>10</v>
      </c>
      <c r="F96" s="37">
        <v>0</v>
      </c>
      <c r="G96" s="6"/>
    </row>
    <row r="97" spans="2:7" ht="38.25" customHeight="1">
      <c r="B97" s="51" t="s">
        <v>519</v>
      </c>
      <c r="C97" s="40" t="s">
        <v>97</v>
      </c>
      <c r="D97" s="36">
        <v>3000</v>
      </c>
      <c r="E97" s="36">
        <v>1000.01</v>
      </c>
      <c r="F97" s="37">
        <f t="shared" si="1"/>
        <v>33.333666666666666</v>
      </c>
      <c r="G97" s="6"/>
    </row>
    <row r="98" spans="2:7" ht="49.5" customHeight="1">
      <c r="B98" s="51" t="s">
        <v>520</v>
      </c>
      <c r="C98" s="40" t="s">
        <v>98</v>
      </c>
      <c r="D98" s="36">
        <v>3000</v>
      </c>
      <c r="E98" s="36">
        <v>1000.01</v>
      </c>
      <c r="F98" s="37">
        <f t="shared" si="1"/>
        <v>33.333666666666666</v>
      </c>
      <c r="G98" s="6"/>
    </row>
    <row r="99" spans="2:7" ht="50.25" customHeight="1">
      <c r="B99" s="51" t="s">
        <v>521</v>
      </c>
      <c r="C99" s="40" t="s">
        <v>99</v>
      </c>
      <c r="D99" s="36">
        <v>20000</v>
      </c>
      <c r="E99" s="36">
        <v>2100</v>
      </c>
      <c r="F99" s="37">
        <f t="shared" si="1"/>
        <v>10.5</v>
      </c>
      <c r="G99" s="6"/>
    </row>
    <row r="100" spans="2:7" ht="63.75" customHeight="1">
      <c r="B100" s="51" t="s">
        <v>522</v>
      </c>
      <c r="C100" s="40" t="s">
        <v>100</v>
      </c>
      <c r="D100" s="36">
        <v>20000</v>
      </c>
      <c r="E100" s="36">
        <v>2100</v>
      </c>
      <c r="F100" s="37">
        <f t="shared" si="1"/>
        <v>10.5</v>
      </c>
      <c r="G100" s="6"/>
    </row>
    <row r="101" spans="2:7" ht="50.25" customHeight="1">
      <c r="B101" s="51" t="s">
        <v>523</v>
      </c>
      <c r="C101" s="40" t="s">
        <v>101</v>
      </c>
      <c r="D101" s="36">
        <v>1000</v>
      </c>
      <c r="E101" s="36">
        <v>900</v>
      </c>
      <c r="F101" s="37">
        <f t="shared" si="1"/>
        <v>90</v>
      </c>
      <c r="G101" s="6"/>
    </row>
    <row r="102" spans="2:7" ht="75" customHeight="1">
      <c r="B102" s="51" t="s">
        <v>524</v>
      </c>
      <c r="C102" s="40" t="s">
        <v>102</v>
      </c>
      <c r="D102" s="36">
        <v>1000</v>
      </c>
      <c r="E102" s="36">
        <v>900</v>
      </c>
      <c r="F102" s="37">
        <f t="shared" si="1"/>
        <v>90</v>
      </c>
      <c r="G102" s="6"/>
    </row>
    <row r="103" spans="2:7" ht="38.25" customHeight="1">
      <c r="B103" s="51" t="s">
        <v>525</v>
      </c>
      <c r="C103" s="40" t="s">
        <v>103</v>
      </c>
      <c r="D103" s="36">
        <v>1000</v>
      </c>
      <c r="E103" s="36">
        <v>1500</v>
      </c>
      <c r="F103" s="37">
        <f t="shared" si="1"/>
        <v>150</v>
      </c>
      <c r="G103" s="6"/>
    </row>
    <row r="104" spans="2:7" ht="62.25" customHeight="1">
      <c r="B104" s="51" t="s">
        <v>526</v>
      </c>
      <c r="C104" s="40" t="s">
        <v>104</v>
      </c>
      <c r="D104" s="36">
        <v>1000</v>
      </c>
      <c r="E104" s="36">
        <v>1500</v>
      </c>
      <c r="F104" s="37">
        <f t="shared" si="1"/>
        <v>150</v>
      </c>
      <c r="G104" s="6"/>
    </row>
    <row r="105" spans="2:7" ht="37.5" customHeight="1">
      <c r="B105" s="51" t="s">
        <v>527</v>
      </c>
      <c r="C105" s="40" t="s">
        <v>105</v>
      </c>
      <c r="D105" s="36">
        <v>50000</v>
      </c>
      <c r="E105" s="36">
        <v>58895.77</v>
      </c>
      <c r="F105" s="37">
        <f t="shared" si="1"/>
        <v>117.79153999999998</v>
      </c>
      <c r="G105" s="6"/>
    </row>
    <row r="106" spans="2:7" ht="48.75" customHeight="1">
      <c r="B106" s="51" t="s">
        <v>528</v>
      </c>
      <c r="C106" s="40" t="s">
        <v>106</v>
      </c>
      <c r="D106" s="36">
        <v>50000</v>
      </c>
      <c r="E106" s="36">
        <v>58895.77</v>
      </c>
      <c r="F106" s="37">
        <f t="shared" si="1"/>
        <v>117.79153999999998</v>
      </c>
      <c r="G106" s="6"/>
    </row>
    <row r="107" spans="2:7" ht="49.5" customHeight="1">
      <c r="B107" s="51" t="s">
        <v>529</v>
      </c>
      <c r="C107" s="40" t="s">
        <v>107</v>
      </c>
      <c r="D107" s="36">
        <v>90000</v>
      </c>
      <c r="E107" s="36">
        <v>83542.55</v>
      </c>
      <c r="F107" s="37">
        <f t="shared" si="1"/>
        <v>92.825055555555565</v>
      </c>
      <c r="G107" s="6"/>
    </row>
    <row r="108" spans="2:7" ht="63" customHeight="1">
      <c r="B108" s="51" t="s">
        <v>530</v>
      </c>
      <c r="C108" s="40" t="s">
        <v>108</v>
      </c>
      <c r="D108" s="36">
        <v>90000</v>
      </c>
      <c r="E108" s="36">
        <v>83542.55</v>
      </c>
      <c r="F108" s="37">
        <f t="shared" si="1"/>
        <v>92.825055555555565</v>
      </c>
      <c r="G108" s="6"/>
    </row>
    <row r="109" spans="2:7" ht="24.75" customHeight="1">
      <c r="B109" s="51" t="s">
        <v>531</v>
      </c>
      <c r="C109" s="40" t="s">
        <v>109</v>
      </c>
      <c r="D109" s="36">
        <v>20000</v>
      </c>
      <c r="E109" s="36" t="s">
        <v>10</v>
      </c>
      <c r="F109" s="37">
        <v>0</v>
      </c>
      <c r="G109" s="6"/>
    </row>
    <row r="110" spans="2:7" ht="36.75" customHeight="1">
      <c r="B110" s="51" t="s">
        <v>532</v>
      </c>
      <c r="C110" s="40" t="s">
        <v>110</v>
      </c>
      <c r="D110" s="36">
        <v>20000</v>
      </c>
      <c r="E110" s="36" t="s">
        <v>10</v>
      </c>
      <c r="F110" s="37">
        <v>0</v>
      </c>
      <c r="G110" s="6"/>
    </row>
    <row r="111" spans="2:7" ht="75.75" customHeight="1">
      <c r="B111" s="51" t="s">
        <v>533</v>
      </c>
      <c r="C111" s="40" t="s">
        <v>111</v>
      </c>
      <c r="D111" s="36">
        <v>20000</v>
      </c>
      <c r="E111" s="36" t="s">
        <v>10</v>
      </c>
      <c r="F111" s="37">
        <v>0</v>
      </c>
      <c r="G111" s="6"/>
    </row>
    <row r="112" spans="2:7" ht="39" customHeight="1">
      <c r="B112" s="51" t="s">
        <v>534</v>
      </c>
      <c r="C112" s="40" t="s">
        <v>112</v>
      </c>
      <c r="D112" s="36">
        <v>20000</v>
      </c>
      <c r="E112" s="36" t="s">
        <v>10</v>
      </c>
      <c r="F112" s="37">
        <v>0</v>
      </c>
      <c r="G112" s="6"/>
    </row>
    <row r="113" spans="2:7" ht="50.25" customHeight="1">
      <c r="B113" s="51" t="s">
        <v>535</v>
      </c>
      <c r="C113" s="40" t="s">
        <v>113</v>
      </c>
      <c r="D113" s="36">
        <v>20000</v>
      </c>
      <c r="E113" s="36" t="s">
        <v>10</v>
      </c>
      <c r="F113" s="37">
        <v>0</v>
      </c>
      <c r="G113" s="6"/>
    </row>
    <row r="114" spans="2:7" ht="14.25" customHeight="1">
      <c r="B114" s="51" t="s">
        <v>536</v>
      </c>
      <c r="C114" s="40" t="s">
        <v>114</v>
      </c>
      <c r="D114" s="36">
        <v>3060700</v>
      </c>
      <c r="E114" s="36">
        <v>16022.63</v>
      </c>
      <c r="F114" s="37">
        <f t="shared" si="1"/>
        <v>0.52349560558042274</v>
      </c>
      <c r="G114" s="6"/>
    </row>
    <row r="115" spans="2:7" ht="50.25" customHeight="1">
      <c r="B115" s="51" t="s">
        <v>537</v>
      </c>
      <c r="C115" s="40" t="s">
        <v>115</v>
      </c>
      <c r="D115" s="36">
        <v>3060700</v>
      </c>
      <c r="E115" s="36">
        <v>16022.63</v>
      </c>
      <c r="F115" s="37">
        <f t="shared" si="1"/>
        <v>0.52349560558042274</v>
      </c>
      <c r="G115" s="6"/>
    </row>
    <row r="116" spans="2:7" ht="48.75" customHeight="1">
      <c r="B116" s="51" t="s">
        <v>538</v>
      </c>
      <c r="C116" s="40" t="s">
        <v>116</v>
      </c>
      <c r="D116" s="36">
        <v>3035700</v>
      </c>
      <c r="E116" s="36">
        <v>14372.63</v>
      </c>
      <c r="F116" s="37">
        <f t="shared" si="1"/>
        <v>0.47345356919326681</v>
      </c>
      <c r="G116" s="6"/>
    </row>
    <row r="117" spans="2:7" ht="50.25" customHeight="1">
      <c r="B117" s="51" t="s">
        <v>539</v>
      </c>
      <c r="C117" s="40" t="s">
        <v>117</v>
      </c>
      <c r="D117" s="36">
        <v>25000</v>
      </c>
      <c r="E117" s="36">
        <v>1650</v>
      </c>
      <c r="F117" s="37">
        <f t="shared" si="1"/>
        <v>6.6000000000000005</v>
      </c>
      <c r="G117" s="6"/>
    </row>
    <row r="118" spans="2:7" ht="14.25" customHeight="1">
      <c r="B118" s="51" t="s">
        <v>540</v>
      </c>
      <c r="C118" s="40" t="s">
        <v>118</v>
      </c>
      <c r="D118" s="36">
        <v>219100</v>
      </c>
      <c r="E118" s="36">
        <v>143178.39000000001</v>
      </c>
      <c r="F118" s="37">
        <f t="shared" si="1"/>
        <v>65.348420812414432</v>
      </c>
      <c r="G118" s="6"/>
    </row>
    <row r="119" spans="2:7" ht="12.75" customHeight="1">
      <c r="B119" s="51" t="s">
        <v>541</v>
      </c>
      <c r="C119" s="40" t="s">
        <v>119</v>
      </c>
      <c r="D119" s="36" t="s">
        <v>10</v>
      </c>
      <c r="E119" s="36">
        <v>-1621.61</v>
      </c>
      <c r="F119" s="37">
        <v>0</v>
      </c>
      <c r="G119" s="6"/>
    </row>
    <row r="120" spans="2:7" ht="24.75" customHeight="1">
      <c r="B120" s="51" t="s">
        <v>542</v>
      </c>
      <c r="C120" s="40" t="s">
        <v>120</v>
      </c>
      <c r="D120" s="36" t="s">
        <v>10</v>
      </c>
      <c r="E120" s="36">
        <v>-1621.61</v>
      </c>
      <c r="F120" s="37">
        <v>0</v>
      </c>
      <c r="G120" s="6"/>
    </row>
    <row r="121" spans="2:7" ht="14.25" customHeight="1">
      <c r="B121" s="51" t="s">
        <v>543</v>
      </c>
      <c r="C121" s="40" t="s">
        <v>121</v>
      </c>
      <c r="D121" s="36">
        <v>219100</v>
      </c>
      <c r="E121" s="36">
        <v>144800</v>
      </c>
      <c r="F121" s="37">
        <f t="shared" si="1"/>
        <v>66.088544043815617</v>
      </c>
      <c r="G121" s="6"/>
    </row>
    <row r="122" spans="2:7" ht="15" customHeight="1">
      <c r="B122" s="51" t="s">
        <v>544</v>
      </c>
      <c r="C122" s="40" t="s">
        <v>122</v>
      </c>
      <c r="D122" s="36">
        <v>219100</v>
      </c>
      <c r="E122" s="36">
        <v>144800</v>
      </c>
      <c r="F122" s="37">
        <f t="shared" si="1"/>
        <v>66.088544043815617</v>
      </c>
      <c r="G122" s="6"/>
    </row>
    <row r="123" spans="2:7" ht="15" customHeight="1">
      <c r="B123" s="51" t="s">
        <v>545</v>
      </c>
      <c r="C123" s="40" t="s">
        <v>123</v>
      </c>
      <c r="D123" s="36">
        <v>307884780.63</v>
      </c>
      <c r="E123" s="36">
        <v>88302736</v>
      </c>
      <c r="F123" s="37">
        <f t="shared" si="1"/>
        <v>28.680448516913753</v>
      </c>
      <c r="G123" s="6"/>
    </row>
    <row r="124" spans="2:7" ht="26.25" customHeight="1">
      <c r="B124" s="51" t="s">
        <v>546</v>
      </c>
      <c r="C124" s="40" t="s">
        <v>124</v>
      </c>
      <c r="D124" s="36">
        <v>307884780.63</v>
      </c>
      <c r="E124" s="36">
        <v>88302736</v>
      </c>
      <c r="F124" s="37">
        <f t="shared" si="1"/>
        <v>28.680448516913753</v>
      </c>
      <c r="G124" s="6"/>
    </row>
    <row r="125" spans="2:7" ht="13.5" customHeight="1">
      <c r="B125" s="51" t="s">
        <v>547</v>
      </c>
      <c r="C125" s="40" t="s">
        <v>125</v>
      </c>
      <c r="D125" s="36">
        <v>65864800</v>
      </c>
      <c r="E125" s="36">
        <v>21556400</v>
      </c>
      <c r="F125" s="37">
        <f t="shared" si="1"/>
        <v>32.728255456632375</v>
      </c>
      <c r="G125" s="6"/>
    </row>
    <row r="126" spans="2:7" ht="13.5" customHeight="1">
      <c r="B126" s="51" t="s">
        <v>548</v>
      </c>
      <c r="C126" s="40" t="s">
        <v>126</v>
      </c>
      <c r="D126" s="36">
        <v>63309800</v>
      </c>
      <c r="E126" s="36">
        <v>21103200</v>
      </c>
      <c r="F126" s="37">
        <f t="shared" si="1"/>
        <v>33.333228031047327</v>
      </c>
      <c r="G126" s="6"/>
    </row>
    <row r="127" spans="2:7" ht="26.25" customHeight="1">
      <c r="B127" s="51" t="s">
        <v>549</v>
      </c>
      <c r="C127" s="40" t="s">
        <v>127</v>
      </c>
      <c r="D127" s="36">
        <v>63309800</v>
      </c>
      <c r="E127" s="36">
        <v>21103200</v>
      </c>
      <c r="F127" s="37">
        <f t="shared" si="1"/>
        <v>33.333228031047327</v>
      </c>
      <c r="G127" s="6"/>
    </row>
    <row r="128" spans="2:7" ht="26.25" customHeight="1">
      <c r="B128" s="51" t="s">
        <v>550</v>
      </c>
      <c r="C128" s="40" t="s">
        <v>128</v>
      </c>
      <c r="D128" s="36">
        <v>2555000</v>
      </c>
      <c r="E128" s="36">
        <v>453200</v>
      </c>
      <c r="F128" s="37">
        <f t="shared" ref="F128:F164" si="2">E128/D128*100</f>
        <v>17.737769080234834</v>
      </c>
      <c r="G128" s="6"/>
    </row>
    <row r="129" spans="2:7" ht="25.5" customHeight="1">
      <c r="B129" s="51" t="s">
        <v>551</v>
      </c>
      <c r="C129" s="40" t="s">
        <v>129</v>
      </c>
      <c r="D129" s="36">
        <v>2555000</v>
      </c>
      <c r="E129" s="36">
        <v>453200</v>
      </c>
      <c r="F129" s="37">
        <f t="shared" si="2"/>
        <v>17.737769080234834</v>
      </c>
      <c r="G129" s="6"/>
    </row>
    <row r="130" spans="2:7" ht="24.75" customHeight="1">
      <c r="B130" s="51" t="s">
        <v>552</v>
      </c>
      <c r="C130" s="40" t="s">
        <v>130</v>
      </c>
      <c r="D130" s="36">
        <v>31345144.629999999</v>
      </c>
      <c r="E130" s="36">
        <v>4892396.59</v>
      </c>
      <c r="F130" s="37">
        <f t="shared" si="2"/>
        <v>15.608148080827663</v>
      </c>
      <c r="G130" s="6"/>
    </row>
    <row r="131" spans="2:7" ht="37.5" customHeight="1">
      <c r="B131" s="51" t="s">
        <v>553</v>
      </c>
      <c r="C131" s="40" t="s">
        <v>131</v>
      </c>
      <c r="D131" s="36">
        <v>1621910</v>
      </c>
      <c r="E131" s="36" t="s">
        <v>10</v>
      </c>
      <c r="F131" s="37">
        <v>0</v>
      </c>
      <c r="G131" s="6"/>
    </row>
    <row r="132" spans="2:7" ht="38.25" customHeight="1">
      <c r="B132" s="51" t="s">
        <v>554</v>
      </c>
      <c r="C132" s="40" t="s">
        <v>132</v>
      </c>
      <c r="D132" s="36">
        <v>1621910</v>
      </c>
      <c r="E132" s="36" t="s">
        <v>10</v>
      </c>
      <c r="F132" s="37">
        <v>0</v>
      </c>
      <c r="G132" s="6"/>
    </row>
    <row r="133" spans="2:7" ht="38.25" customHeight="1">
      <c r="B133" s="51" t="s">
        <v>555</v>
      </c>
      <c r="C133" s="40" t="s">
        <v>133</v>
      </c>
      <c r="D133" s="36">
        <v>10788900</v>
      </c>
      <c r="E133" s="36">
        <v>2319368.86</v>
      </c>
      <c r="F133" s="37">
        <f t="shared" si="2"/>
        <v>21.497732484312579</v>
      </c>
      <c r="G133" s="6"/>
    </row>
    <row r="134" spans="2:7" ht="39" customHeight="1">
      <c r="B134" s="51" t="s">
        <v>556</v>
      </c>
      <c r="C134" s="40" t="s">
        <v>134</v>
      </c>
      <c r="D134" s="36">
        <v>10788900</v>
      </c>
      <c r="E134" s="36">
        <v>2319368.86</v>
      </c>
      <c r="F134" s="37">
        <f t="shared" si="2"/>
        <v>21.497732484312579</v>
      </c>
      <c r="G134" s="6"/>
    </row>
    <row r="135" spans="2:7" ht="36.75" customHeight="1">
      <c r="B135" s="51" t="s">
        <v>557</v>
      </c>
      <c r="C135" s="40" t="s">
        <v>135</v>
      </c>
      <c r="D135" s="36">
        <v>2500000</v>
      </c>
      <c r="E135" s="36">
        <v>1500000</v>
      </c>
      <c r="F135" s="37">
        <f t="shared" si="2"/>
        <v>60</v>
      </c>
      <c r="G135" s="6"/>
    </row>
    <row r="136" spans="2:7" ht="37.5" customHeight="1">
      <c r="B136" s="51" t="s">
        <v>558</v>
      </c>
      <c r="C136" s="40" t="s">
        <v>136</v>
      </c>
      <c r="D136" s="36">
        <v>2500000</v>
      </c>
      <c r="E136" s="36">
        <v>1500000</v>
      </c>
      <c r="F136" s="37">
        <f t="shared" si="2"/>
        <v>60</v>
      </c>
      <c r="G136" s="6"/>
    </row>
    <row r="137" spans="2:7" ht="24" customHeight="1">
      <c r="B137" s="51" t="s">
        <v>559</v>
      </c>
      <c r="C137" s="40" t="s">
        <v>137</v>
      </c>
      <c r="D137" s="36">
        <v>2417339</v>
      </c>
      <c r="E137" s="36">
        <v>1073027.73</v>
      </c>
      <c r="F137" s="37">
        <f t="shared" si="2"/>
        <v>44.388798178492962</v>
      </c>
      <c r="G137" s="6"/>
    </row>
    <row r="138" spans="2:7" ht="25.5" customHeight="1">
      <c r="B138" s="51" t="s">
        <v>560</v>
      </c>
      <c r="C138" s="40" t="s">
        <v>138</v>
      </c>
      <c r="D138" s="36">
        <v>2417339</v>
      </c>
      <c r="E138" s="36">
        <v>1073027.73</v>
      </c>
      <c r="F138" s="37">
        <f t="shared" si="2"/>
        <v>44.388798178492962</v>
      </c>
      <c r="G138" s="6"/>
    </row>
    <row r="139" spans="2:7" ht="14.25" customHeight="1">
      <c r="B139" s="51" t="s">
        <v>561</v>
      </c>
      <c r="C139" s="40" t="s">
        <v>139</v>
      </c>
      <c r="D139" s="36">
        <v>204081.63</v>
      </c>
      <c r="E139" s="36" t="s">
        <v>10</v>
      </c>
      <c r="F139" s="37">
        <v>0</v>
      </c>
      <c r="G139" s="6"/>
    </row>
    <row r="140" spans="2:7" ht="15" customHeight="1">
      <c r="B140" s="51" t="s">
        <v>562</v>
      </c>
      <c r="C140" s="40" t="s">
        <v>140</v>
      </c>
      <c r="D140" s="36">
        <v>204081.63</v>
      </c>
      <c r="E140" s="36" t="s">
        <v>10</v>
      </c>
      <c r="F140" s="37">
        <v>0</v>
      </c>
      <c r="G140" s="6"/>
    </row>
    <row r="141" spans="2:7" ht="12.75" customHeight="1">
      <c r="B141" s="51" t="s">
        <v>563</v>
      </c>
      <c r="C141" s="40" t="s">
        <v>141</v>
      </c>
      <c r="D141" s="36">
        <v>13812914</v>
      </c>
      <c r="E141" s="36" t="s">
        <v>10</v>
      </c>
      <c r="F141" s="37">
        <v>0</v>
      </c>
      <c r="G141" s="6"/>
    </row>
    <row r="142" spans="2:7" ht="14.25" customHeight="1">
      <c r="B142" s="51" t="s">
        <v>564</v>
      </c>
      <c r="C142" s="40" t="s">
        <v>142</v>
      </c>
      <c r="D142" s="36">
        <v>13812914</v>
      </c>
      <c r="E142" s="36" t="s">
        <v>10</v>
      </c>
      <c r="F142" s="37">
        <v>0</v>
      </c>
      <c r="G142" s="6"/>
    </row>
    <row r="143" spans="2:7" ht="15" customHeight="1">
      <c r="B143" s="51" t="s">
        <v>565</v>
      </c>
      <c r="C143" s="40" t="s">
        <v>143</v>
      </c>
      <c r="D143" s="36">
        <v>195500486</v>
      </c>
      <c r="E143" s="36">
        <v>58095679.409999996</v>
      </c>
      <c r="F143" s="37">
        <f t="shared" si="2"/>
        <v>29.716386183305961</v>
      </c>
      <c r="G143" s="6"/>
    </row>
    <row r="144" spans="2:7" ht="26.25" customHeight="1">
      <c r="B144" s="51" t="s">
        <v>566</v>
      </c>
      <c r="C144" s="40" t="s">
        <v>144</v>
      </c>
      <c r="D144" s="36">
        <v>184126000</v>
      </c>
      <c r="E144" s="36">
        <v>56390479.920000002</v>
      </c>
      <c r="F144" s="37">
        <f t="shared" si="2"/>
        <v>30.626027785320925</v>
      </c>
      <c r="G144" s="6"/>
    </row>
    <row r="145" spans="2:7" ht="24.75" customHeight="1">
      <c r="B145" s="51" t="s">
        <v>567</v>
      </c>
      <c r="C145" s="40" t="s">
        <v>145</v>
      </c>
      <c r="D145" s="36">
        <v>184126000</v>
      </c>
      <c r="E145" s="36">
        <v>56390479.920000002</v>
      </c>
      <c r="F145" s="37">
        <f t="shared" si="2"/>
        <v>30.626027785320925</v>
      </c>
      <c r="G145" s="6"/>
    </row>
    <row r="146" spans="2:7" ht="26.25" customHeight="1">
      <c r="B146" s="51" t="s">
        <v>568</v>
      </c>
      <c r="C146" s="40" t="s">
        <v>146</v>
      </c>
      <c r="D146" s="36">
        <v>5850000</v>
      </c>
      <c r="E146" s="36">
        <v>1249571.3799999999</v>
      </c>
      <c r="F146" s="37">
        <f t="shared" si="2"/>
        <v>21.360194529914526</v>
      </c>
      <c r="G146" s="6"/>
    </row>
    <row r="147" spans="2:7" ht="36.75" customHeight="1">
      <c r="B147" s="51" t="s">
        <v>569</v>
      </c>
      <c r="C147" s="40" t="s">
        <v>147</v>
      </c>
      <c r="D147" s="36">
        <v>5850000</v>
      </c>
      <c r="E147" s="36">
        <v>1249571.3799999999</v>
      </c>
      <c r="F147" s="37">
        <f t="shared" si="2"/>
        <v>21.360194529914526</v>
      </c>
      <c r="G147" s="6"/>
    </row>
    <row r="148" spans="2:7" ht="49.5" customHeight="1">
      <c r="B148" s="51" t="s">
        <v>570</v>
      </c>
      <c r="C148" s="40" t="s">
        <v>148</v>
      </c>
      <c r="D148" s="36">
        <v>2628386</v>
      </c>
      <c r="E148" s="36" t="s">
        <v>10</v>
      </c>
      <c r="F148" s="37">
        <v>0</v>
      </c>
      <c r="G148" s="6"/>
    </row>
    <row r="149" spans="2:7" ht="48.75" customHeight="1">
      <c r="B149" s="51" t="s">
        <v>571</v>
      </c>
      <c r="C149" s="40" t="s">
        <v>149</v>
      </c>
      <c r="D149" s="36">
        <v>2628386</v>
      </c>
      <c r="E149" s="36" t="s">
        <v>10</v>
      </c>
      <c r="F149" s="37">
        <v>0</v>
      </c>
      <c r="G149" s="6"/>
    </row>
    <row r="150" spans="2:7" ht="39" customHeight="1">
      <c r="B150" s="51" t="s">
        <v>572</v>
      </c>
      <c r="C150" s="40" t="s">
        <v>150</v>
      </c>
      <c r="D150" s="36">
        <v>3200</v>
      </c>
      <c r="E150" s="36" t="s">
        <v>10</v>
      </c>
      <c r="F150" s="37">
        <v>0</v>
      </c>
      <c r="G150" s="6"/>
    </row>
    <row r="151" spans="2:7" ht="39.75" customHeight="1">
      <c r="B151" s="51" t="s">
        <v>573</v>
      </c>
      <c r="C151" s="40" t="s">
        <v>151</v>
      </c>
      <c r="D151" s="36">
        <v>3200</v>
      </c>
      <c r="E151" s="36" t="s">
        <v>10</v>
      </c>
      <c r="F151" s="37">
        <v>0</v>
      </c>
      <c r="G151" s="6"/>
    </row>
    <row r="152" spans="2:7" ht="27.75" customHeight="1">
      <c r="B152" s="51" t="s">
        <v>574</v>
      </c>
      <c r="C152" s="40" t="s">
        <v>152</v>
      </c>
      <c r="D152" s="36">
        <v>503100</v>
      </c>
      <c r="E152" s="36" t="s">
        <v>10</v>
      </c>
      <c r="F152" s="37">
        <v>0</v>
      </c>
      <c r="G152" s="6"/>
    </row>
    <row r="153" spans="2:7" ht="27.75" customHeight="1">
      <c r="B153" s="51" t="s">
        <v>575</v>
      </c>
      <c r="C153" s="40" t="s">
        <v>153</v>
      </c>
      <c r="D153" s="36">
        <v>503100</v>
      </c>
      <c r="E153" s="36" t="s">
        <v>10</v>
      </c>
      <c r="F153" s="37">
        <v>0</v>
      </c>
      <c r="G153" s="6"/>
    </row>
    <row r="154" spans="2:7" ht="26.25" customHeight="1">
      <c r="B154" s="51" t="s">
        <v>576</v>
      </c>
      <c r="C154" s="40" t="s">
        <v>154</v>
      </c>
      <c r="D154" s="36">
        <v>1645900</v>
      </c>
      <c r="E154" s="36">
        <v>321537.31</v>
      </c>
      <c r="F154" s="37">
        <f t="shared" si="2"/>
        <v>19.535652834315574</v>
      </c>
      <c r="G154" s="6"/>
    </row>
    <row r="155" spans="2:7" ht="26.25" customHeight="1">
      <c r="B155" s="51" t="s">
        <v>577</v>
      </c>
      <c r="C155" s="40" t="s">
        <v>155</v>
      </c>
      <c r="D155" s="36">
        <v>1645900</v>
      </c>
      <c r="E155" s="36">
        <v>321537.31</v>
      </c>
      <c r="F155" s="37">
        <f t="shared" si="2"/>
        <v>19.535652834315574</v>
      </c>
      <c r="G155" s="6"/>
    </row>
    <row r="156" spans="2:7" ht="13.5" customHeight="1">
      <c r="B156" s="51" t="s">
        <v>578</v>
      </c>
      <c r="C156" s="40" t="s">
        <v>156</v>
      </c>
      <c r="D156" s="36">
        <v>743900</v>
      </c>
      <c r="E156" s="36">
        <v>134090.79999999999</v>
      </c>
      <c r="F156" s="37">
        <f t="shared" si="2"/>
        <v>18.025379755343458</v>
      </c>
      <c r="G156" s="6"/>
    </row>
    <row r="157" spans="2:7" ht="15" customHeight="1">
      <c r="B157" s="51" t="s">
        <v>579</v>
      </c>
      <c r="C157" s="40" t="s">
        <v>157</v>
      </c>
      <c r="D157" s="36">
        <v>743900</v>
      </c>
      <c r="E157" s="36">
        <v>134090.79999999999</v>
      </c>
      <c r="F157" s="37">
        <f t="shared" si="2"/>
        <v>18.025379755343458</v>
      </c>
      <c r="G157" s="6"/>
    </row>
    <row r="158" spans="2:7" ht="13.5" customHeight="1">
      <c r="B158" s="51" t="s">
        <v>580</v>
      </c>
      <c r="C158" s="40" t="s">
        <v>158</v>
      </c>
      <c r="D158" s="36">
        <v>15174350</v>
      </c>
      <c r="E158" s="36">
        <v>3758260</v>
      </c>
      <c r="F158" s="37">
        <f t="shared" si="2"/>
        <v>24.76718936890213</v>
      </c>
      <c r="G158" s="6"/>
    </row>
    <row r="159" spans="2:7" ht="39.75" customHeight="1">
      <c r="B159" s="51" t="s">
        <v>581</v>
      </c>
      <c r="C159" s="40" t="s">
        <v>159</v>
      </c>
      <c r="D159" s="36">
        <v>225400</v>
      </c>
      <c r="E159" s="36" t="s">
        <v>10</v>
      </c>
      <c r="F159" s="37">
        <v>0</v>
      </c>
      <c r="G159" s="6"/>
    </row>
    <row r="160" spans="2:7" ht="37.5" customHeight="1">
      <c r="B160" s="51" t="s">
        <v>582</v>
      </c>
      <c r="C160" s="40" t="s">
        <v>160</v>
      </c>
      <c r="D160" s="36">
        <v>225400</v>
      </c>
      <c r="E160" s="36" t="s">
        <v>10</v>
      </c>
      <c r="F160" s="37">
        <v>0</v>
      </c>
      <c r="G160" s="6"/>
    </row>
    <row r="161" spans="2:7" ht="36" customHeight="1">
      <c r="B161" s="51" t="s">
        <v>583</v>
      </c>
      <c r="C161" s="40" t="s">
        <v>161</v>
      </c>
      <c r="D161" s="36">
        <v>14920920</v>
      </c>
      <c r="E161" s="36">
        <v>3730230</v>
      </c>
      <c r="F161" s="37">
        <f t="shared" si="2"/>
        <v>25</v>
      </c>
      <c r="G161" s="6"/>
    </row>
    <row r="162" spans="2:7" ht="51" customHeight="1">
      <c r="B162" s="51" t="s">
        <v>584</v>
      </c>
      <c r="C162" s="40" t="s">
        <v>162</v>
      </c>
      <c r="D162" s="36">
        <v>14920920</v>
      </c>
      <c r="E162" s="36">
        <v>3730230</v>
      </c>
      <c r="F162" s="37">
        <f t="shared" si="2"/>
        <v>25</v>
      </c>
      <c r="G162" s="6"/>
    </row>
    <row r="163" spans="2:7" ht="13.5" customHeight="1">
      <c r="B163" s="51" t="s">
        <v>585</v>
      </c>
      <c r="C163" s="40" t="s">
        <v>163</v>
      </c>
      <c r="D163" s="36">
        <v>28030</v>
      </c>
      <c r="E163" s="36">
        <v>28030</v>
      </c>
      <c r="F163" s="37">
        <f t="shared" si="2"/>
        <v>100</v>
      </c>
      <c r="G163" s="6"/>
    </row>
    <row r="164" spans="2:7" ht="24.75" customHeight="1" thickBot="1">
      <c r="B164" s="55" t="s">
        <v>586</v>
      </c>
      <c r="C164" s="40" t="s">
        <v>164</v>
      </c>
      <c r="D164" s="36">
        <v>28030</v>
      </c>
      <c r="E164" s="36">
        <v>28030</v>
      </c>
      <c r="F164" s="37">
        <f t="shared" si="2"/>
        <v>100</v>
      </c>
      <c r="G164" s="6"/>
    </row>
    <row r="165" spans="2:7" ht="12.95" customHeight="1">
      <c r="B165" s="7"/>
      <c r="C165" s="11"/>
      <c r="D165" s="11"/>
      <c r="E165" s="11"/>
      <c r="F165" s="11"/>
      <c r="G165" s="3"/>
    </row>
    <row r="166" spans="2:7" ht="12.95" customHeight="1">
      <c r="B166" s="7"/>
      <c r="C166" s="7"/>
      <c r="D166" s="12"/>
      <c r="E166" s="12"/>
      <c r="F166" s="12"/>
      <c r="G166" s="3"/>
    </row>
  </sheetData>
  <mergeCells count="10">
    <mergeCell ref="B11:B12"/>
    <mergeCell ref="C11:C12"/>
    <mergeCell ref="D1:F1"/>
    <mergeCell ref="D2:F2"/>
    <mergeCell ref="D3:F3"/>
    <mergeCell ref="C5:F5"/>
    <mergeCell ref="C4:F4"/>
    <mergeCell ref="B7:F7"/>
    <mergeCell ref="B9:F9"/>
    <mergeCell ref="D11:F11"/>
  </mergeCells>
  <pageMargins left="0.59055118110236227" right="0" top="0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zoomScaleNormal="100" zoomScaleSheetLayoutView="100" workbookViewId="0">
      <selection activeCell="I7" sqref="I7"/>
    </sheetView>
  </sheetViews>
  <sheetFormatPr defaultRowHeight="15"/>
  <cols>
    <col min="1" max="1" width="0.5703125" style="1" customWidth="1"/>
    <col min="2" max="2" width="66.28515625" style="1" customWidth="1"/>
    <col min="3" max="3" width="22.42578125" style="1" customWidth="1"/>
    <col min="4" max="4" width="13.140625" style="1" customWidth="1"/>
    <col min="5" max="5" width="13.7109375" style="1" customWidth="1"/>
    <col min="6" max="6" width="11.28515625" style="1" customWidth="1"/>
    <col min="7" max="7" width="9.7109375" style="1" customWidth="1"/>
    <col min="8" max="16384" width="9.140625" style="1"/>
  </cols>
  <sheetData>
    <row r="1" spans="1:7" ht="7.5" customHeight="1">
      <c r="B1" s="13"/>
      <c r="C1" s="15"/>
      <c r="D1" s="15"/>
      <c r="E1" s="3"/>
      <c r="F1" s="3"/>
      <c r="G1" s="3"/>
    </row>
    <row r="2" spans="1:7" ht="19.5" customHeight="1">
      <c r="B2" s="116" t="s">
        <v>165</v>
      </c>
      <c r="C2" s="117"/>
      <c r="D2" s="117"/>
      <c r="E2" s="117"/>
      <c r="F2" s="117"/>
      <c r="G2" s="3"/>
    </row>
    <row r="3" spans="1:7" ht="15.75" customHeight="1" thickBot="1">
      <c r="B3" s="16"/>
      <c r="C3" s="16"/>
      <c r="D3" s="17"/>
      <c r="E3" s="19"/>
      <c r="F3" s="75"/>
      <c r="G3" s="3"/>
    </row>
    <row r="4" spans="1:7" ht="24" customHeight="1">
      <c r="B4" s="109" t="s">
        <v>0</v>
      </c>
      <c r="C4" s="111" t="s">
        <v>166</v>
      </c>
      <c r="D4" s="113" t="s">
        <v>441</v>
      </c>
      <c r="E4" s="114"/>
      <c r="F4" s="115"/>
      <c r="G4" s="4"/>
    </row>
    <row r="5" spans="1:7" ht="35.25" customHeight="1">
      <c r="B5" s="110"/>
      <c r="C5" s="112"/>
      <c r="D5" s="57" t="s">
        <v>442</v>
      </c>
      <c r="E5" s="58" t="s">
        <v>2</v>
      </c>
      <c r="F5" s="59" t="s">
        <v>443</v>
      </c>
      <c r="G5" s="4"/>
    </row>
    <row r="6" spans="1:7" ht="11.45" customHeight="1">
      <c r="A6" s="39"/>
      <c r="B6" s="60" t="s">
        <v>3</v>
      </c>
      <c r="C6" s="61" t="s">
        <v>4</v>
      </c>
      <c r="D6" s="33" t="s">
        <v>5</v>
      </c>
      <c r="E6" s="33" t="s">
        <v>6</v>
      </c>
      <c r="F6" s="62" t="s">
        <v>7</v>
      </c>
      <c r="G6" s="4"/>
    </row>
    <row r="7" spans="1:7" ht="30" customHeight="1">
      <c r="A7" s="39"/>
      <c r="B7" s="63" t="s">
        <v>167</v>
      </c>
      <c r="C7" s="64" t="s">
        <v>9</v>
      </c>
      <c r="D7" s="65">
        <v>438739267.61000001</v>
      </c>
      <c r="E7" s="65">
        <v>125586340.04000001</v>
      </c>
      <c r="F7" s="66">
        <f>E7/D7*100</f>
        <v>28.624367434472504</v>
      </c>
      <c r="G7" s="6"/>
    </row>
    <row r="8" spans="1:7" ht="14.25" customHeight="1">
      <c r="A8" s="39"/>
      <c r="B8" s="67" t="s">
        <v>11</v>
      </c>
      <c r="C8" s="40"/>
      <c r="D8" s="68"/>
      <c r="E8" s="68"/>
      <c r="F8" s="66"/>
      <c r="G8" s="6"/>
    </row>
    <row r="9" spans="1:7" ht="13.5" customHeight="1">
      <c r="A9" s="39"/>
      <c r="B9" s="51" t="s">
        <v>587</v>
      </c>
      <c r="C9" s="40" t="s">
        <v>168</v>
      </c>
      <c r="D9" s="36">
        <v>35768501</v>
      </c>
      <c r="E9" s="36">
        <v>12218597.73</v>
      </c>
      <c r="F9" s="66">
        <f t="shared" ref="F9:F61" si="0">E9/D9*100</f>
        <v>34.160217477383242</v>
      </c>
      <c r="G9" s="6"/>
    </row>
    <row r="10" spans="1:7" ht="26.25" customHeight="1">
      <c r="A10" s="39"/>
      <c r="B10" s="51" t="s">
        <v>588</v>
      </c>
      <c r="C10" s="40" t="s">
        <v>169</v>
      </c>
      <c r="D10" s="36">
        <v>1424600</v>
      </c>
      <c r="E10" s="36">
        <v>469394.01</v>
      </c>
      <c r="F10" s="66">
        <f t="shared" si="0"/>
        <v>32.949179418784219</v>
      </c>
      <c r="G10" s="6"/>
    </row>
    <row r="11" spans="1:7" ht="39.75" customHeight="1">
      <c r="A11" s="39"/>
      <c r="B11" s="51" t="s">
        <v>589</v>
      </c>
      <c r="C11" s="40" t="s">
        <v>170</v>
      </c>
      <c r="D11" s="36">
        <v>1424600</v>
      </c>
      <c r="E11" s="36">
        <v>469394.01</v>
      </c>
      <c r="F11" s="66">
        <f t="shared" si="0"/>
        <v>32.949179418784219</v>
      </c>
      <c r="G11" s="6"/>
    </row>
    <row r="12" spans="1:7" ht="15.75" customHeight="1">
      <c r="A12" s="39"/>
      <c r="B12" s="51" t="s">
        <v>590</v>
      </c>
      <c r="C12" s="40" t="s">
        <v>171</v>
      </c>
      <c r="D12" s="36">
        <v>1424600</v>
      </c>
      <c r="E12" s="36">
        <v>469394.01</v>
      </c>
      <c r="F12" s="66">
        <f t="shared" si="0"/>
        <v>32.949179418784219</v>
      </c>
      <c r="G12" s="6"/>
    </row>
    <row r="13" spans="1:7" ht="14.25" customHeight="1">
      <c r="A13" s="39"/>
      <c r="B13" s="51" t="s">
        <v>591</v>
      </c>
      <c r="C13" s="40" t="s">
        <v>172</v>
      </c>
      <c r="D13" s="36">
        <v>1094200</v>
      </c>
      <c r="E13" s="36">
        <v>382905.66</v>
      </c>
      <c r="F13" s="66">
        <f t="shared" si="0"/>
        <v>34.994119904953386</v>
      </c>
      <c r="G13" s="6"/>
    </row>
    <row r="14" spans="1:7" ht="36.75" customHeight="1">
      <c r="A14" s="39"/>
      <c r="B14" s="51" t="s">
        <v>592</v>
      </c>
      <c r="C14" s="40" t="s">
        <v>173</v>
      </c>
      <c r="D14" s="36">
        <v>330400</v>
      </c>
      <c r="E14" s="36">
        <v>86488.35</v>
      </c>
      <c r="F14" s="66">
        <f t="shared" si="0"/>
        <v>26.176861380145276</v>
      </c>
      <c r="G14" s="6"/>
    </row>
    <row r="15" spans="1:7" ht="36.75" customHeight="1">
      <c r="A15" s="39"/>
      <c r="B15" s="51" t="s">
        <v>593</v>
      </c>
      <c r="C15" s="40" t="s">
        <v>174</v>
      </c>
      <c r="D15" s="36">
        <v>14540652</v>
      </c>
      <c r="E15" s="36">
        <v>5139518.37</v>
      </c>
      <c r="F15" s="66">
        <f t="shared" si="0"/>
        <v>35.345859112782563</v>
      </c>
      <c r="G15" s="6"/>
    </row>
    <row r="16" spans="1:7" ht="38.25" customHeight="1">
      <c r="A16" s="39"/>
      <c r="B16" s="51" t="s">
        <v>594</v>
      </c>
      <c r="C16" s="40" t="s">
        <v>175</v>
      </c>
      <c r="D16" s="36">
        <v>14047300</v>
      </c>
      <c r="E16" s="36">
        <v>5056857.01</v>
      </c>
      <c r="F16" s="66">
        <f t="shared" si="0"/>
        <v>35.998782755404953</v>
      </c>
      <c r="G16" s="6"/>
    </row>
    <row r="17" spans="1:7" ht="13.5" customHeight="1">
      <c r="A17" s="39"/>
      <c r="B17" s="51" t="s">
        <v>590</v>
      </c>
      <c r="C17" s="40" t="s">
        <v>176</v>
      </c>
      <c r="D17" s="36">
        <v>14047300</v>
      </c>
      <c r="E17" s="36">
        <v>5056857.01</v>
      </c>
      <c r="F17" s="66">
        <f t="shared" si="0"/>
        <v>35.998782755404953</v>
      </c>
      <c r="G17" s="6"/>
    </row>
    <row r="18" spans="1:7" ht="15.75" customHeight="1">
      <c r="A18" s="39"/>
      <c r="B18" s="51" t="s">
        <v>591</v>
      </c>
      <c r="C18" s="40" t="s">
        <v>177</v>
      </c>
      <c r="D18" s="36">
        <v>10561000</v>
      </c>
      <c r="E18" s="36">
        <v>3736310.49</v>
      </c>
      <c r="F18" s="66">
        <f t="shared" si="0"/>
        <v>35.378377899820094</v>
      </c>
      <c r="G18" s="6"/>
    </row>
    <row r="19" spans="1:7" ht="26.25" customHeight="1">
      <c r="A19" s="39"/>
      <c r="B19" s="51" t="s">
        <v>595</v>
      </c>
      <c r="C19" s="40" t="s">
        <v>178</v>
      </c>
      <c r="D19" s="36">
        <v>62400</v>
      </c>
      <c r="E19" s="36" t="s">
        <v>10</v>
      </c>
      <c r="F19" s="66">
        <v>0</v>
      </c>
      <c r="G19" s="6"/>
    </row>
    <row r="20" spans="1:7" ht="38.25" customHeight="1">
      <c r="A20" s="39"/>
      <c r="B20" s="51" t="s">
        <v>596</v>
      </c>
      <c r="C20" s="40" t="s">
        <v>179</v>
      </c>
      <c r="D20" s="36">
        <v>214000</v>
      </c>
      <c r="E20" s="36">
        <v>33314.76</v>
      </c>
      <c r="F20" s="66">
        <f t="shared" si="0"/>
        <v>15.567644859813084</v>
      </c>
      <c r="G20" s="6"/>
    </row>
    <row r="21" spans="1:7" ht="37.5" customHeight="1">
      <c r="A21" s="39"/>
      <c r="B21" s="51" t="s">
        <v>592</v>
      </c>
      <c r="C21" s="40" t="s">
        <v>180</v>
      </c>
      <c r="D21" s="36">
        <v>3209900</v>
      </c>
      <c r="E21" s="36">
        <v>1287231.76</v>
      </c>
      <c r="F21" s="66">
        <f t="shared" si="0"/>
        <v>40.101927162839964</v>
      </c>
      <c r="G21" s="6"/>
    </row>
    <row r="22" spans="1:7" ht="27" customHeight="1">
      <c r="A22" s="39"/>
      <c r="B22" s="51" t="s">
        <v>597</v>
      </c>
      <c r="C22" s="40" t="s">
        <v>181</v>
      </c>
      <c r="D22" s="36">
        <v>483352</v>
      </c>
      <c r="E22" s="36">
        <v>72661.36</v>
      </c>
      <c r="F22" s="66">
        <f t="shared" si="0"/>
        <v>15.032804250318607</v>
      </c>
      <c r="G22" s="6"/>
    </row>
    <row r="23" spans="1:7" ht="27.75" customHeight="1">
      <c r="A23" s="39"/>
      <c r="B23" s="51" t="s">
        <v>598</v>
      </c>
      <c r="C23" s="40" t="s">
        <v>182</v>
      </c>
      <c r="D23" s="36">
        <v>483352</v>
      </c>
      <c r="E23" s="36">
        <v>72661.36</v>
      </c>
      <c r="F23" s="66">
        <f t="shared" si="0"/>
        <v>15.032804250318607</v>
      </c>
      <c r="G23" s="6"/>
    </row>
    <row r="24" spans="1:7" ht="14.25" customHeight="1">
      <c r="A24" s="39"/>
      <c r="B24" s="51" t="s">
        <v>599</v>
      </c>
      <c r="C24" s="40" t="s">
        <v>183</v>
      </c>
      <c r="D24" s="36">
        <v>483352</v>
      </c>
      <c r="E24" s="36">
        <v>72661.36</v>
      </c>
      <c r="F24" s="66">
        <f t="shared" si="0"/>
        <v>15.032804250318607</v>
      </c>
      <c r="G24" s="6"/>
    </row>
    <row r="25" spans="1:7" ht="13.5" customHeight="1">
      <c r="A25" s="39"/>
      <c r="B25" s="51" t="s">
        <v>600</v>
      </c>
      <c r="C25" s="40" t="s">
        <v>184</v>
      </c>
      <c r="D25" s="36">
        <v>10000</v>
      </c>
      <c r="E25" s="36">
        <v>10000</v>
      </c>
      <c r="F25" s="66">
        <f t="shared" si="0"/>
        <v>100</v>
      </c>
      <c r="G25" s="6"/>
    </row>
    <row r="26" spans="1:7" ht="13.5" customHeight="1">
      <c r="A26" s="39"/>
      <c r="B26" s="51" t="s">
        <v>601</v>
      </c>
      <c r="C26" s="40" t="s">
        <v>185</v>
      </c>
      <c r="D26" s="36">
        <v>10000</v>
      </c>
      <c r="E26" s="36">
        <v>10000</v>
      </c>
      <c r="F26" s="66">
        <f t="shared" si="0"/>
        <v>100</v>
      </c>
      <c r="G26" s="6"/>
    </row>
    <row r="27" spans="1:7" ht="14.25" customHeight="1">
      <c r="A27" s="39"/>
      <c r="B27" s="51" t="s">
        <v>602</v>
      </c>
      <c r="C27" s="40" t="s">
        <v>186</v>
      </c>
      <c r="D27" s="36">
        <v>10000</v>
      </c>
      <c r="E27" s="36">
        <v>10000</v>
      </c>
      <c r="F27" s="66">
        <f t="shared" si="0"/>
        <v>100</v>
      </c>
      <c r="G27" s="6"/>
    </row>
    <row r="28" spans="1:7" ht="12.75" customHeight="1">
      <c r="A28" s="39"/>
      <c r="B28" s="51" t="s">
        <v>603</v>
      </c>
      <c r="C28" s="40" t="s">
        <v>187</v>
      </c>
      <c r="D28" s="36">
        <v>3200</v>
      </c>
      <c r="E28" s="36" t="s">
        <v>10</v>
      </c>
      <c r="F28" s="66">
        <v>0</v>
      </c>
      <c r="G28" s="6"/>
    </row>
    <row r="29" spans="1:7" ht="26.25" customHeight="1">
      <c r="A29" s="39"/>
      <c r="B29" s="51" t="s">
        <v>597</v>
      </c>
      <c r="C29" s="40" t="s">
        <v>188</v>
      </c>
      <c r="D29" s="36">
        <v>3200</v>
      </c>
      <c r="E29" s="36" t="s">
        <v>10</v>
      </c>
      <c r="F29" s="66">
        <v>0</v>
      </c>
      <c r="G29" s="6"/>
    </row>
    <row r="30" spans="1:7" ht="24.75" customHeight="1">
      <c r="A30" s="39"/>
      <c r="B30" s="51" t="s">
        <v>598</v>
      </c>
      <c r="C30" s="40" t="s">
        <v>189</v>
      </c>
      <c r="D30" s="36">
        <v>3200</v>
      </c>
      <c r="E30" s="36" t="s">
        <v>10</v>
      </c>
      <c r="F30" s="66">
        <v>0</v>
      </c>
      <c r="G30" s="6"/>
    </row>
    <row r="31" spans="1:7" ht="14.25" customHeight="1">
      <c r="A31" s="39"/>
      <c r="B31" s="51" t="s">
        <v>599</v>
      </c>
      <c r="C31" s="40" t="s">
        <v>190</v>
      </c>
      <c r="D31" s="36">
        <v>3200</v>
      </c>
      <c r="E31" s="36" t="s">
        <v>10</v>
      </c>
      <c r="F31" s="66">
        <v>0</v>
      </c>
      <c r="G31" s="6"/>
    </row>
    <row r="32" spans="1:7" ht="27.75" customHeight="1">
      <c r="A32" s="39"/>
      <c r="B32" s="51" t="s">
        <v>604</v>
      </c>
      <c r="C32" s="40" t="s">
        <v>191</v>
      </c>
      <c r="D32" s="36">
        <v>4657900</v>
      </c>
      <c r="E32" s="36">
        <v>1502708.06</v>
      </c>
      <c r="F32" s="66">
        <f t="shared" si="0"/>
        <v>32.26149251808755</v>
      </c>
      <c r="G32" s="6"/>
    </row>
    <row r="33" spans="1:7" ht="39" customHeight="1">
      <c r="A33" s="39"/>
      <c r="B33" s="51" t="s">
        <v>594</v>
      </c>
      <c r="C33" s="40" t="s">
        <v>192</v>
      </c>
      <c r="D33" s="36">
        <v>4128400</v>
      </c>
      <c r="E33" s="36">
        <v>1438067.53</v>
      </c>
      <c r="F33" s="66">
        <f t="shared" si="0"/>
        <v>34.833531876756126</v>
      </c>
      <c r="G33" s="6"/>
    </row>
    <row r="34" spans="1:7" ht="15" customHeight="1">
      <c r="A34" s="39"/>
      <c r="B34" s="51" t="s">
        <v>605</v>
      </c>
      <c r="C34" s="40" t="s">
        <v>193</v>
      </c>
      <c r="D34" s="36">
        <v>4128400</v>
      </c>
      <c r="E34" s="36">
        <v>1438067.53</v>
      </c>
      <c r="F34" s="66">
        <f t="shared" si="0"/>
        <v>34.833531876756126</v>
      </c>
      <c r="G34" s="6"/>
    </row>
    <row r="35" spans="1:7" ht="14.25" customHeight="1">
      <c r="A35" s="39"/>
      <c r="B35" s="51" t="s">
        <v>591</v>
      </c>
      <c r="C35" s="40" t="s">
        <v>194</v>
      </c>
      <c r="D35" s="36">
        <v>3137100</v>
      </c>
      <c r="E35" s="36">
        <v>1046843.44</v>
      </c>
      <c r="F35" s="66">
        <f t="shared" si="0"/>
        <v>33.36978228300022</v>
      </c>
      <c r="G35" s="6"/>
    </row>
    <row r="36" spans="1:7" ht="37.5" customHeight="1">
      <c r="A36" s="39"/>
      <c r="B36" s="51" t="s">
        <v>592</v>
      </c>
      <c r="C36" s="40" t="s">
        <v>195</v>
      </c>
      <c r="D36" s="36">
        <v>991300</v>
      </c>
      <c r="E36" s="36">
        <v>391224.09</v>
      </c>
      <c r="F36" s="66">
        <f t="shared" si="0"/>
        <v>39.465761121759307</v>
      </c>
      <c r="G36" s="6"/>
    </row>
    <row r="37" spans="1:7" ht="27" customHeight="1">
      <c r="A37" s="39"/>
      <c r="B37" s="51" t="s">
        <v>597</v>
      </c>
      <c r="C37" s="40" t="s">
        <v>196</v>
      </c>
      <c r="D37" s="36">
        <v>520900</v>
      </c>
      <c r="E37" s="36">
        <v>62490.53</v>
      </c>
      <c r="F37" s="66">
        <f t="shared" si="0"/>
        <v>11.996646189287771</v>
      </c>
      <c r="G37" s="6"/>
    </row>
    <row r="38" spans="1:7" ht="25.5" customHeight="1">
      <c r="A38" s="39"/>
      <c r="B38" s="51" t="s">
        <v>598</v>
      </c>
      <c r="C38" s="40" t="s">
        <v>197</v>
      </c>
      <c r="D38" s="36">
        <v>520900</v>
      </c>
      <c r="E38" s="36">
        <v>62490.53</v>
      </c>
      <c r="F38" s="66">
        <f t="shared" si="0"/>
        <v>11.996646189287771</v>
      </c>
      <c r="G38" s="6"/>
    </row>
    <row r="39" spans="1:7" ht="14.25" customHeight="1">
      <c r="A39" s="39"/>
      <c r="B39" s="51" t="s">
        <v>599</v>
      </c>
      <c r="C39" s="40" t="s">
        <v>198</v>
      </c>
      <c r="D39" s="36">
        <v>520900</v>
      </c>
      <c r="E39" s="36">
        <v>62490.53</v>
      </c>
      <c r="F39" s="66">
        <f t="shared" si="0"/>
        <v>11.996646189287771</v>
      </c>
      <c r="G39" s="6"/>
    </row>
    <row r="40" spans="1:7" ht="13.5" customHeight="1">
      <c r="A40" s="39"/>
      <c r="B40" s="51" t="s">
        <v>600</v>
      </c>
      <c r="C40" s="40" t="s">
        <v>199</v>
      </c>
      <c r="D40" s="36">
        <v>8600</v>
      </c>
      <c r="E40" s="36">
        <v>2150</v>
      </c>
      <c r="F40" s="66">
        <f t="shared" si="0"/>
        <v>25</v>
      </c>
      <c r="G40" s="6"/>
    </row>
    <row r="41" spans="1:7" ht="12.75" customHeight="1">
      <c r="A41" s="39"/>
      <c r="B41" s="51" t="s">
        <v>601</v>
      </c>
      <c r="C41" s="40" t="s">
        <v>200</v>
      </c>
      <c r="D41" s="36">
        <v>8600</v>
      </c>
      <c r="E41" s="36">
        <v>2150</v>
      </c>
      <c r="F41" s="66">
        <f t="shared" si="0"/>
        <v>25</v>
      </c>
      <c r="G41" s="6"/>
    </row>
    <row r="42" spans="1:7" ht="14.25" customHeight="1">
      <c r="A42" s="39"/>
      <c r="B42" s="51" t="s">
        <v>606</v>
      </c>
      <c r="C42" s="40" t="s">
        <v>201</v>
      </c>
      <c r="D42" s="36">
        <v>8600</v>
      </c>
      <c r="E42" s="36">
        <v>2150</v>
      </c>
      <c r="F42" s="66">
        <f t="shared" si="0"/>
        <v>25</v>
      </c>
      <c r="G42" s="6"/>
    </row>
    <row r="43" spans="1:7" ht="15" customHeight="1">
      <c r="A43" s="39"/>
      <c r="B43" s="51" t="s">
        <v>607</v>
      </c>
      <c r="C43" s="40" t="s">
        <v>202</v>
      </c>
      <c r="D43" s="36">
        <v>99700</v>
      </c>
      <c r="E43" s="36" t="s">
        <v>10</v>
      </c>
      <c r="F43" s="66">
        <v>0</v>
      </c>
      <c r="G43" s="6"/>
    </row>
    <row r="44" spans="1:7" ht="13.5" customHeight="1">
      <c r="A44" s="39"/>
      <c r="B44" s="51" t="s">
        <v>600</v>
      </c>
      <c r="C44" s="40" t="s">
        <v>203</v>
      </c>
      <c r="D44" s="36">
        <v>99700</v>
      </c>
      <c r="E44" s="36" t="s">
        <v>10</v>
      </c>
      <c r="F44" s="66">
        <v>0</v>
      </c>
      <c r="G44" s="6"/>
    </row>
    <row r="45" spans="1:7" ht="16.5" customHeight="1">
      <c r="A45" s="39"/>
      <c r="B45" s="51" t="s">
        <v>608</v>
      </c>
      <c r="C45" s="40" t="s">
        <v>204</v>
      </c>
      <c r="D45" s="36">
        <v>99700</v>
      </c>
      <c r="E45" s="36" t="s">
        <v>10</v>
      </c>
      <c r="F45" s="66">
        <v>0</v>
      </c>
      <c r="G45" s="6"/>
    </row>
    <row r="46" spans="1:7" ht="13.5" customHeight="1">
      <c r="A46" s="39"/>
      <c r="B46" s="51" t="s">
        <v>609</v>
      </c>
      <c r="C46" s="40" t="s">
        <v>205</v>
      </c>
      <c r="D46" s="36">
        <v>15042449</v>
      </c>
      <c r="E46" s="36">
        <v>5106977.29</v>
      </c>
      <c r="F46" s="66">
        <f t="shared" si="0"/>
        <v>33.950437791080432</v>
      </c>
      <c r="G46" s="6"/>
    </row>
    <row r="47" spans="1:7" ht="38.25" customHeight="1">
      <c r="A47" s="39"/>
      <c r="B47" s="51" t="s">
        <v>594</v>
      </c>
      <c r="C47" s="40" t="s">
        <v>206</v>
      </c>
      <c r="D47" s="36">
        <v>9136200</v>
      </c>
      <c r="E47" s="36">
        <v>3624773.28</v>
      </c>
      <c r="F47" s="66">
        <f t="shared" si="0"/>
        <v>39.674845997241739</v>
      </c>
      <c r="G47" s="6"/>
    </row>
    <row r="48" spans="1:7" ht="15" customHeight="1">
      <c r="A48" s="39"/>
      <c r="B48" s="51" t="s">
        <v>610</v>
      </c>
      <c r="C48" s="40" t="s">
        <v>207</v>
      </c>
      <c r="D48" s="36">
        <v>9136200</v>
      </c>
      <c r="E48" s="36">
        <v>3624773.28</v>
      </c>
      <c r="F48" s="66">
        <f t="shared" si="0"/>
        <v>39.674845997241739</v>
      </c>
      <c r="G48" s="6"/>
    </row>
    <row r="49" spans="1:7" ht="15" customHeight="1">
      <c r="A49" s="39"/>
      <c r="B49" s="51" t="s">
        <v>611</v>
      </c>
      <c r="C49" s="40" t="s">
        <v>208</v>
      </c>
      <c r="D49" s="36">
        <v>7017100</v>
      </c>
      <c r="E49" s="36">
        <v>2735759.86</v>
      </c>
      <c r="F49" s="66">
        <f t="shared" si="0"/>
        <v>38.987043935528916</v>
      </c>
      <c r="G49" s="6"/>
    </row>
    <row r="50" spans="1:7" ht="25.5" customHeight="1">
      <c r="A50" s="39"/>
      <c r="B50" s="51" t="s">
        <v>612</v>
      </c>
      <c r="C50" s="40" t="s">
        <v>209</v>
      </c>
      <c r="D50" s="36">
        <v>2119100</v>
      </c>
      <c r="E50" s="36">
        <v>889013.42</v>
      </c>
      <c r="F50" s="66">
        <f t="shared" si="0"/>
        <v>41.952405266386677</v>
      </c>
      <c r="G50" s="6"/>
    </row>
    <row r="51" spans="1:7" ht="27.75" customHeight="1">
      <c r="A51" s="39"/>
      <c r="B51" s="51" t="s">
        <v>597</v>
      </c>
      <c r="C51" s="40" t="s">
        <v>210</v>
      </c>
      <c r="D51" s="36">
        <v>5726980</v>
      </c>
      <c r="E51" s="36">
        <v>1430207.95</v>
      </c>
      <c r="F51" s="66">
        <f t="shared" si="0"/>
        <v>24.973161247289148</v>
      </c>
      <c r="G51" s="6"/>
    </row>
    <row r="52" spans="1:7" ht="24.75" customHeight="1">
      <c r="A52" s="39"/>
      <c r="B52" s="51" t="s">
        <v>613</v>
      </c>
      <c r="C52" s="40" t="s">
        <v>211</v>
      </c>
      <c r="D52" s="36">
        <v>5726980</v>
      </c>
      <c r="E52" s="36">
        <v>1430207.95</v>
      </c>
      <c r="F52" s="66">
        <f t="shared" si="0"/>
        <v>24.973161247289148</v>
      </c>
      <c r="G52" s="6"/>
    </row>
    <row r="53" spans="1:7" ht="13.5" customHeight="1">
      <c r="A53" s="39"/>
      <c r="B53" s="51" t="s">
        <v>614</v>
      </c>
      <c r="C53" s="40" t="s">
        <v>212</v>
      </c>
      <c r="D53" s="36">
        <v>3813180</v>
      </c>
      <c r="E53" s="36">
        <v>699032</v>
      </c>
      <c r="F53" s="66">
        <f t="shared" si="0"/>
        <v>18.331995866966679</v>
      </c>
      <c r="G53" s="6"/>
    </row>
    <row r="54" spans="1:7" ht="13.5" customHeight="1">
      <c r="A54" s="39"/>
      <c r="B54" s="51" t="s">
        <v>615</v>
      </c>
      <c r="C54" s="40" t="s">
        <v>213</v>
      </c>
      <c r="D54" s="36">
        <v>1913800</v>
      </c>
      <c r="E54" s="36">
        <v>731175.95</v>
      </c>
      <c r="F54" s="66">
        <f t="shared" si="0"/>
        <v>38.205452502873861</v>
      </c>
      <c r="G54" s="6"/>
    </row>
    <row r="55" spans="1:7" ht="13.5" customHeight="1">
      <c r="A55" s="39"/>
      <c r="B55" s="51" t="s">
        <v>600</v>
      </c>
      <c r="C55" s="40" t="s">
        <v>214</v>
      </c>
      <c r="D55" s="36">
        <v>179269</v>
      </c>
      <c r="E55" s="36">
        <v>51996.06</v>
      </c>
      <c r="F55" s="66">
        <f t="shared" si="0"/>
        <v>29.004490458473022</v>
      </c>
      <c r="G55" s="6"/>
    </row>
    <row r="56" spans="1:7" ht="13.5" customHeight="1">
      <c r="A56" s="39"/>
      <c r="B56" s="51" t="s">
        <v>616</v>
      </c>
      <c r="C56" s="40" t="s">
        <v>215</v>
      </c>
      <c r="D56" s="36">
        <v>1069</v>
      </c>
      <c r="E56" s="36">
        <v>1069</v>
      </c>
      <c r="F56" s="66">
        <f t="shared" si="0"/>
        <v>100</v>
      </c>
      <c r="G56" s="6"/>
    </row>
    <row r="57" spans="1:7" ht="25.5" customHeight="1">
      <c r="A57" s="39"/>
      <c r="B57" s="51" t="s">
        <v>617</v>
      </c>
      <c r="C57" s="40" t="s">
        <v>216</v>
      </c>
      <c r="D57" s="36">
        <v>1069</v>
      </c>
      <c r="E57" s="36">
        <v>1069</v>
      </c>
      <c r="F57" s="66">
        <f t="shared" si="0"/>
        <v>100</v>
      </c>
      <c r="G57" s="6"/>
    </row>
    <row r="58" spans="1:7" ht="12.75" customHeight="1">
      <c r="A58" s="39"/>
      <c r="B58" s="51" t="s">
        <v>601</v>
      </c>
      <c r="C58" s="40" t="s">
        <v>217</v>
      </c>
      <c r="D58" s="36">
        <v>178200</v>
      </c>
      <c r="E58" s="36">
        <v>50927.06</v>
      </c>
      <c r="F58" s="66">
        <f t="shared" si="0"/>
        <v>28.578597081930411</v>
      </c>
      <c r="G58" s="6"/>
    </row>
    <row r="59" spans="1:7" ht="15" customHeight="1">
      <c r="A59" s="39"/>
      <c r="B59" s="51" t="s">
        <v>618</v>
      </c>
      <c r="C59" s="40" t="s">
        <v>218</v>
      </c>
      <c r="D59" s="36">
        <v>136500</v>
      </c>
      <c r="E59" s="36">
        <v>28734</v>
      </c>
      <c r="F59" s="66">
        <f t="shared" si="0"/>
        <v>21.05054945054945</v>
      </c>
      <c r="G59" s="6"/>
    </row>
    <row r="60" spans="1:7" ht="12" customHeight="1">
      <c r="A60" s="39"/>
      <c r="B60" s="51" t="s">
        <v>619</v>
      </c>
      <c r="C60" s="40" t="s">
        <v>219</v>
      </c>
      <c r="D60" s="36">
        <v>29500</v>
      </c>
      <c r="E60" s="36">
        <v>10924.75</v>
      </c>
      <c r="F60" s="66">
        <f t="shared" si="0"/>
        <v>37.033050847457631</v>
      </c>
      <c r="G60" s="6"/>
    </row>
    <row r="61" spans="1:7" ht="14.25" customHeight="1">
      <c r="A61" s="39"/>
      <c r="B61" s="51" t="s">
        <v>620</v>
      </c>
      <c r="C61" s="40" t="s">
        <v>220</v>
      </c>
      <c r="D61" s="36">
        <v>12200</v>
      </c>
      <c r="E61" s="36">
        <v>11268.31</v>
      </c>
      <c r="F61" s="66">
        <f t="shared" si="0"/>
        <v>92.363196721311468</v>
      </c>
      <c r="G61" s="6"/>
    </row>
    <row r="62" spans="1:7" ht="25.5" customHeight="1">
      <c r="A62" s="39"/>
      <c r="B62" s="51" t="s">
        <v>621</v>
      </c>
      <c r="C62" s="40" t="s">
        <v>221</v>
      </c>
      <c r="D62" s="36">
        <v>3013530</v>
      </c>
      <c r="E62" s="36">
        <v>728588.61</v>
      </c>
      <c r="F62" s="66">
        <f t="shared" ref="F62:F104" si="1">E62/D62*100</f>
        <v>24.177247613264178</v>
      </c>
      <c r="G62" s="6"/>
    </row>
    <row r="63" spans="1:7" ht="14.25" customHeight="1">
      <c r="A63" s="39"/>
      <c r="B63" s="51" t="s">
        <v>622</v>
      </c>
      <c r="C63" s="40" t="s">
        <v>222</v>
      </c>
      <c r="D63" s="36">
        <v>1645900</v>
      </c>
      <c r="E63" s="36">
        <v>321537.31</v>
      </c>
      <c r="F63" s="66">
        <f t="shared" si="1"/>
        <v>19.535652834315574</v>
      </c>
      <c r="G63" s="6"/>
    </row>
    <row r="64" spans="1:7" ht="38.25" customHeight="1">
      <c r="A64" s="39"/>
      <c r="B64" s="51" t="s">
        <v>623</v>
      </c>
      <c r="C64" s="40" t="s">
        <v>223</v>
      </c>
      <c r="D64" s="36">
        <v>1455900</v>
      </c>
      <c r="E64" s="36">
        <v>300223.09000000003</v>
      </c>
      <c r="F64" s="66">
        <f t="shared" si="1"/>
        <v>20.62113400645649</v>
      </c>
      <c r="G64" s="6"/>
    </row>
    <row r="65" spans="1:7" ht="14.25" customHeight="1">
      <c r="A65" s="39"/>
      <c r="B65" s="51" t="s">
        <v>590</v>
      </c>
      <c r="C65" s="40" t="s">
        <v>224</v>
      </c>
      <c r="D65" s="36">
        <v>1455900</v>
      </c>
      <c r="E65" s="36">
        <v>300223.09000000003</v>
      </c>
      <c r="F65" s="66">
        <f t="shared" si="1"/>
        <v>20.62113400645649</v>
      </c>
      <c r="G65" s="6"/>
    </row>
    <row r="66" spans="1:7" ht="14.25" customHeight="1">
      <c r="A66" s="39"/>
      <c r="B66" s="51" t="s">
        <v>591</v>
      </c>
      <c r="C66" s="40" t="s">
        <v>225</v>
      </c>
      <c r="D66" s="36">
        <v>1118200</v>
      </c>
      <c r="E66" s="36">
        <v>246645.55</v>
      </c>
      <c r="F66" s="66">
        <f t="shared" si="1"/>
        <v>22.057373457342155</v>
      </c>
      <c r="G66" s="6"/>
    </row>
    <row r="67" spans="1:7" ht="37.5" customHeight="1">
      <c r="A67" s="39"/>
      <c r="B67" s="51" t="s">
        <v>592</v>
      </c>
      <c r="C67" s="40" t="s">
        <v>226</v>
      </c>
      <c r="D67" s="36">
        <v>337700</v>
      </c>
      <c r="E67" s="36">
        <v>53577.54</v>
      </c>
      <c r="F67" s="66">
        <f t="shared" si="1"/>
        <v>15.865424933372815</v>
      </c>
      <c r="G67" s="6"/>
    </row>
    <row r="68" spans="1:7" ht="27" customHeight="1">
      <c r="A68" s="39"/>
      <c r="B68" s="51" t="s">
        <v>597</v>
      </c>
      <c r="C68" s="40" t="s">
        <v>227</v>
      </c>
      <c r="D68" s="36">
        <v>190000</v>
      </c>
      <c r="E68" s="36">
        <v>21314.22</v>
      </c>
      <c r="F68" s="66">
        <f t="shared" si="1"/>
        <v>11.218010526315791</v>
      </c>
      <c r="G68" s="6"/>
    </row>
    <row r="69" spans="1:7" ht="24.75" customHeight="1">
      <c r="A69" s="39"/>
      <c r="B69" s="51" t="s">
        <v>598</v>
      </c>
      <c r="C69" s="40" t="s">
        <v>228</v>
      </c>
      <c r="D69" s="36">
        <v>190000</v>
      </c>
      <c r="E69" s="36">
        <v>21314.22</v>
      </c>
      <c r="F69" s="66">
        <f t="shared" si="1"/>
        <v>11.218010526315791</v>
      </c>
      <c r="G69" s="6"/>
    </row>
    <row r="70" spans="1:7" ht="14.25" customHeight="1">
      <c r="A70" s="39"/>
      <c r="B70" s="51" t="s">
        <v>614</v>
      </c>
      <c r="C70" s="40" t="s">
        <v>229</v>
      </c>
      <c r="D70" s="36">
        <v>190000</v>
      </c>
      <c r="E70" s="36">
        <v>21314.22</v>
      </c>
      <c r="F70" s="66">
        <f t="shared" si="1"/>
        <v>11.218010526315791</v>
      </c>
      <c r="G70" s="6"/>
    </row>
    <row r="71" spans="1:7" ht="26.25" customHeight="1">
      <c r="A71" s="39"/>
      <c r="B71" s="51" t="s">
        <v>624</v>
      </c>
      <c r="C71" s="40" t="s">
        <v>230</v>
      </c>
      <c r="D71" s="36">
        <v>1367630</v>
      </c>
      <c r="E71" s="36">
        <v>407051.3</v>
      </c>
      <c r="F71" s="66">
        <f t="shared" si="1"/>
        <v>29.763261993375401</v>
      </c>
      <c r="G71" s="6"/>
    </row>
    <row r="72" spans="1:7" ht="39" customHeight="1">
      <c r="A72" s="39"/>
      <c r="B72" s="51" t="s">
        <v>594</v>
      </c>
      <c r="C72" s="40" t="s">
        <v>231</v>
      </c>
      <c r="D72" s="36">
        <v>1269700</v>
      </c>
      <c r="E72" s="36">
        <v>370994.73</v>
      </c>
      <c r="F72" s="66">
        <f t="shared" si="1"/>
        <v>29.219085610774197</v>
      </c>
      <c r="G72" s="6"/>
    </row>
    <row r="73" spans="1:7" ht="12.75" customHeight="1">
      <c r="A73" s="39"/>
      <c r="B73" s="51" t="s">
        <v>625</v>
      </c>
      <c r="C73" s="40" t="s">
        <v>232</v>
      </c>
      <c r="D73" s="36">
        <v>1269700</v>
      </c>
      <c r="E73" s="36">
        <v>370994.73</v>
      </c>
      <c r="F73" s="66">
        <f t="shared" si="1"/>
        <v>29.219085610774197</v>
      </c>
      <c r="G73" s="6"/>
    </row>
    <row r="74" spans="1:7" ht="14.25" customHeight="1">
      <c r="A74" s="39"/>
      <c r="B74" s="51" t="s">
        <v>611</v>
      </c>
      <c r="C74" s="40" t="s">
        <v>233</v>
      </c>
      <c r="D74" s="36">
        <v>975200</v>
      </c>
      <c r="E74" s="36">
        <v>284253.25</v>
      </c>
      <c r="F74" s="66">
        <f t="shared" si="1"/>
        <v>29.148200369155049</v>
      </c>
      <c r="G74" s="6"/>
    </row>
    <row r="75" spans="1:7" ht="26.25" customHeight="1">
      <c r="A75" s="39"/>
      <c r="B75" s="51" t="s">
        <v>612</v>
      </c>
      <c r="C75" s="40" t="s">
        <v>234</v>
      </c>
      <c r="D75" s="36">
        <v>294500</v>
      </c>
      <c r="E75" s="36">
        <v>86741.48</v>
      </c>
      <c r="F75" s="66">
        <f t="shared" si="1"/>
        <v>29.453813242784378</v>
      </c>
      <c r="G75" s="6"/>
    </row>
    <row r="76" spans="1:7" ht="27" customHeight="1">
      <c r="A76" s="39"/>
      <c r="B76" s="51" t="s">
        <v>597</v>
      </c>
      <c r="C76" s="40" t="s">
        <v>235</v>
      </c>
      <c r="D76" s="36">
        <v>97630</v>
      </c>
      <c r="E76" s="36">
        <v>36056.57</v>
      </c>
      <c r="F76" s="66">
        <f t="shared" si="1"/>
        <v>36.931854962613954</v>
      </c>
      <c r="G76" s="6"/>
    </row>
    <row r="77" spans="1:7" ht="24.75" customHeight="1">
      <c r="A77" s="39"/>
      <c r="B77" s="51" t="s">
        <v>613</v>
      </c>
      <c r="C77" s="40" t="s">
        <v>236</v>
      </c>
      <c r="D77" s="36">
        <v>97630</v>
      </c>
      <c r="E77" s="36">
        <v>36056.57</v>
      </c>
      <c r="F77" s="66">
        <f t="shared" si="1"/>
        <v>36.931854962613954</v>
      </c>
      <c r="G77" s="6"/>
    </row>
    <row r="78" spans="1:7" ht="13.5" customHeight="1">
      <c r="A78" s="39"/>
      <c r="B78" s="51" t="s">
        <v>614</v>
      </c>
      <c r="C78" s="40" t="s">
        <v>237</v>
      </c>
      <c r="D78" s="36">
        <v>97630</v>
      </c>
      <c r="E78" s="36">
        <v>36056.57</v>
      </c>
      <c r="F78" s="66">
        <f t="shared" si="1"/>
        <v>36.931854962613954</v>
      </c>
      <c r="G78" s="6"/>
    </row>
    <row r="79" spans="1:7" ht="12.75" customHeight="1">
      <c r="A79" s="39"/>
      <c r="B79" s="51" t="s">
        <v>600</v>
      </c>
      <c r="C79" s="40" t="s">
        <v>238</v>
      </c>
      <c r="D79" s="36">
        <v>300</v>
      </c>
      <c r="E79" s="36" t="s">
        <v>10</v>
      </c>
      <c r="F79" s="66">
        <v>0</v>
      </c>
      <c r="G79" s="6"/>
    </row>
    <row r="80" spans="1:7" ht="15" customHeight="1">
      <c r="A80" s="39"/>
      <c r="B80" s="51" t="s">
        <v>601</v>
      </c>
      <c r="C80" s="40" t="s">
        <v>239</v>
      </c>
      <c r="D80" s="36">
        <v>300</v>
      </c>
      <c r="E80" s="36" t="s">
        <v>10</v>
      </c>
      <c r="F80" s="66">
        <v>0</v>
      </c>
      <c r="G80" s="6"/>
    </row>
    <row r="81" spans="1:7" ht="15" customHeight="1">
      <c r="A81" s="39"/>
      <c r="B81" s="51" t="s">
        <v>618</v>
      </c>
      <c r="C81" s="40" t="s">
        <v>240</v>
      </c>
      <c r="D81" s="36">
        <v>300</v>
      </c>
      <c r="E81" s="36" t="s">
        <v>10</v>
      </c>
      <c r="F81" s="66">
        <v>0</v>
      </c>
      <c r="G81" s="6"/>
    </row>
    <row r="82" spans="1:7" ht="14.25" customHeight="1">
      <c r="A82" s="39"/>
      <c r="B82" s="51" t="s">
        <v>626</v>
      </c>
      <c r="C82" s="40" t="s">
        <v>241</v>
      </c>
      <c r="D82" s="36">
        <v>28814014</v>
      </c>
      <c r="E82" s="36">
        <v>2459888.8199999998</v>
      </c>
      <c r="F82" s="66">
        <f t="shared" si="1"/>
        <v>8.5371264829676274</v>
      </c>
      <c r="G82" s="6"/>
    </row>
    <row r="83" spans="1:7" ht="13.5" customHeight="1">
      <c r="A83" s="39"/>
      <c r="B83" s="51" t="s">
        <v>627</v>
      </c>
      <c r="C83" s="40" t="s">
        <v>242</v>
      </c>
      <c r="D83" s="36">
        <v>3626700</v>
      </c>
      <c r="E83" s="36">
        <v>452691.74</v>
      </c>
      <c r="F83" s="66">
        <f t="shared" si="1"/>
        <v>12.482194281302561</v>
      </c>
      <c r="G83" s="6"/>
    </row>
    <row r="84" spans="1:7" ht="25.5" customHeight="1">
      <c r="A84" s="39"/>
      <c r="B84" s="51" t="s">
        <v>628</v>
      </c>
      <c r="C84" s="40" t="s">
        <v>243</v>
      </c>
      <c r="D84" s="36">
        <v>1870000</v>
      </c>
      <c r="E84" s="36" t="s">
        <v>10</v>
      </c>
      <c r="F84" s="66">
        <v>0</v>
      </c>
      <c r="G84" s="6"/>
    </row>
    <row r="85" spans="1:7" ht="25.5" customHeight="1">
      <c r="A85" s="39"/>
      <c r="B85" s="51" t="s">
        <v>613</v>
      </c>
      <c r="C85" s="40" t="s">
        <v>244</v>
      </c>
      <c r="D85" s="36">
        <v>1870000</v>
      </c>
      <c r="E85" s="36" t="s">
        <v>10</v>
      </c>
      <c r="F85" s="66">
        <v>0</v>
      </c>
      <c r="G85" s="6"/>
    </row>
    <row r="86" spans="1:7" ht="15" customHeight="1">
      <c r="A86" s="39"/>
      <c r="B86" s="51" t="s">
        <v>614</v>
      </c>
      <c r="C86" s="40" t="s">
        <v>245</v>
      </c>
      <c r="D86" s="36">
        <v>1870000</v>
      </c>
      <c r="E86" s="36" t="s">
        <v>10</v>
      </c>
      <c r="F86" s="66">
        <v>0</v>
      </c>
      <c r="G86" s="6"/>
    </row>
    <row r="87" spans="1:7" ht="13.5" customHeight="1">
      <c r="A87" s="39"/>
      <c r="B87" s="51" t="s">
        <v>629</v>
      </c>
      <c r="C87" s="40" t="s">
        <v>246</v>
      </c>
      <c r="D87" s="36">
        <v>1756700</v>
      </c>
      <c r="E87" s="36">
        <v>452691.74</v>
      </c>
      <c r="F87" s="66">
        <f t="shared" si="1"/>
        <v>25.769439289577043</v>
      </c>
      <c r="G87" s="6"/>
    </row>
    <row r="88" spans="1:7" ht="15" customHeight="1">
      <c r="A88" s="39"/>
      <c r="B88" s="51" t="s">
        <v>630</v>
      </c>
      <c r="C88" s="40" t="s">
        <v>247</v>
      </c>
      <c r="D88" s="36">
        <v>1659200</v>
      </c>
      <c r="E88" s="36">
        <v>452691.74</v>
      </c>
      <c r="F88" s="66">
        <f t="shared" si="1"/>
        <v>27.283735535197685</v>
      </c>
      <c r="G88" s="6"/>
    </row>
    <row r="89" spans="1:7" ht="15" customHeight="1">
      <c r="A89" s="39"/>
      <c r="B89" s="51" t="s">
        <v>631</v>
      </c>
      <c r="C89" s="40" t="s">
        <v>248</v>
      </c>
      <c r="D89" s="36">
        <v>97500</v>
      </c>
      <c r="E89" s="36" t="s">
        <v>10</v>
      </c>
      <c r="F89" s="66">
        <v>0</v>
      </c>
      <c r="G89" s="6"/>
    </row>
    <row r="90" spans="1:7" ht="14.25" customHeight="1">
      <c r="A90" s="39"/>
      <c r="B90" s="51" t="s">
        <v>632</v>
      </c>
      <c r="C90" s="40" t="s">
        <v>249</v>
      </c>
      <c r="D90" s="36">
        <v>25187314</v>
      </c>
      <c r="E90" s="36">
        <v>2007197.08</v>
      </c>
      <c r="F90" s="66">
        <f t="shared" si="1"/>
        <v>7.9690795135995849</v>
      </c>
      <c r="G90" s="6"/>
    </row>
    <row r="91" spans="1:7" ht="25.5" customHeight="1">
      <c r="A91" s="39"/>
      <c r="B91" s="51" t="s">
        <v>597</v>
      </c>
      <c r="C91" s="40" t="s">
        <v>250</v>
      </c>
      <c r="D91" s="36">
        <v>17743216.920000002</v>
      </c>
      <c r="E91" s="36">
        <v>550000</v>
      </c>
      <c r="F91" s="66">
        <f t="shared" si="1"/>
        <v>3.0997761143304556</v>
      </c>
      <c r="G91" s="6"/>
    </row>
    <row r="92" spans="1:7" ht="27" customHeight="1">
      <c r="A92" s="39"/>
      <c r="B92" s="51" t="s">
        <v>598</v>
      </c>
      <c r="C92" s="40" t="s">
        <v>251</v>
      </c>
      <c r="D92" s="36">
        <v>17743216.920000002</v>
      </c>
      <c r="E92" s="36">
        <v>550000</v>
      </c>
      <c r="F92" s="66">
        <f t="shared" si="1"/>
        <v>3.0997761143304556</v>
      </c>
      <c r="G92" s="6"/>
    </row>
    <row r="93" spans="1:7" ht="25.5" customHeight="1">
      <c r="A93" s="39"/>
      <c r="B93" s="51" t="s">
        <v>633</v>
      </c>
      <c r="C93" s="40" t="s">
        <v>252</v>
      </c>
      <c r="D93" s="36">
        <v>10141300</v>
      </c>
      <c r="E93" s="36" t="s">
        <v>10</v>
      </c>
      <c r="F93" s="66">
        <v>0</v>
      </c>
      <c r="G93" s="6"/>
    </row>
    <row r="94" spans="1:7" ht="12.75" customHeight="1">
      <c r="A94" s="39"/>
      <c r="B94" s="51" t="s">
        <v>614</v>
      </c>
      <c r="C94" s="40" t="s">
        <v>253</v>
      </c>
      <c r="D94" s="36">
        <v>7601916.9199999999</v>
      </c>
      <c r="E94" s="36">
        <v>550000</v>
      </c>
      <c r="F94" s="66">
        <f t="shared" si="1"/>
        <v>7.2350172435191515</v>
      </c>
      <c r="G94" s="6"/>
    </row>
    <row r="95" spans="1:7" ht="26.25" customHeight="1">
      <c r="A95" s="39"/>
      <c r="B95" s="51" t="s">
        <v>634</v>
      </c>
      <c r="C95" s="40" t="s">
        <v>254</v>
      </c>
      <c r="D95" s="36">
        <v>89097.08</v>
      </c>
      <c r="E95" s="36">
        <v>89097.08</v>
      </c>
      <c r="F95" s="66">
        <f t="shared" si="1"/>
        <v>100</v>
      </c>
      <c r="G95" s="6"/>
    </row>
    <row r="96" spans="1:7" ht="14.25" customHeight="1">
      <c r="A96" s="39"/>
      <c r="B96" s="51" t="s">
        <v>635</v>
      </c>
      <c r="C96" s="40" t="s">
        <v>255</v>
      </c>
      <c r="D96" s="36">
        <v>89097.08</v>
      </c>
      <c r="E96" s="36">
        <v>89097.08</v>
      </c>
      <c r="F96" s="66">
        <f t="shared" si="1"/>
        <v>100</v>
      </c>
      <c r="G96" s="6"/>
    </row>
    <row r="97" spans="1:7" ht="26.25" customHeight="1">
      <c r="A97" s="39"/>
      <c r="B97" s="51" t="s">
        <v>636</v>
      </c>
      <c r="C97" s="40" t="s">
        <v>256</v>
      </c>
      <c r="D97" s="36">
        <v>89097.08</v>
      </c>
      <c r="E97" s="36">
        <v>89097.08</v>
      </c>
      <c r="F97" s="66">
        <f t="shared" si="1"/>
        <v>100</v>
      </c>
      <c r="G97" s="6"/>
    </row>
    <row r="98" spans="1:7" ht="13.5" customHeight="1">
      <c r="A98" s="39"/>
      <c r="B98" s="51" t="s">
        <v>637</v>
      </c>
      <c r="C98" s="40" t="s">
        <v>257</v>
      </c>
      <c r="D98" s="36">
        <v>7355000</v>
      </c>
      <c r="E98" s="36">
        <v>1368100</v>
      </c>
      <c r="F98" s="66">
        <f t="shared" si="1"/>
        <v>18.600951733514613</v>
      </c>
      <c r="G98" s="6"/>
    </row>
    <row r="99" spans="1:7" ht="14.25" customHeight="1">
      <c r="A99" s="39"/>
      <c r="B99" s="51" t="s">
        <v>580</v>
      </c>
      <c r="C99" s="40" t="s">
        <v>258</v>
      </c>
      <c r="D99" s="36">
        <v>7355000</v>
      </c>
      <c r="E99" s="36">
        <v>1368100</v>
      </c>
      <c r="F99" s="66">
        <f t="shared" si="1"/>
        <v>18.600951733514613</v>
      </c>
      <c r="G99" s="6"/>
    </row>
    <row r="100" spans="1:7" ht="13.5" customHeight="1">
      <c r="A100" s="39"/>
      <c r="B100" s="51" t="s">
        <v>638</v>
      </c>
      <c r="C100" s="40" t="s">
        <v>259</v>
      </c>
      <c r="D100" s="36">
        <v>1725400</v>
      </c>
      <c r="E100" s="36">
        <v>15825.31</v>
      </c>
      <c r="F100" s="66">
        <f t="shared" si="1"/>
        <v>0.9171965920945867</v>
      </c>
      <c r="G100" s="6"/>
    </row>
    <row r="101" spans="1:7" ht="13.5" customHeight="1">
      <c r="A101" s="39"/>
      <c r="B101" s="51" t="s">
        <v>639</v>
      </c>
      <c r="C101" s="40" t="s">
        <v>260</v>
      </c>
      <c r="D101" s="36">
        <v>90300</v>
      </c>
      <c r="E101" s="36">
        <v>15825.31</v>
      </c>
      <c r="F101" s="66">
        <f t="shared" si="1"/>
        <v>17.525260243632339</v>
      </c>
      <c r="G101" s="6"/>
    </row>
    <row r="102" spans="1:7" ht="26.25" customHeight="1">
      <c r="A102" s="39"/>
      <c r="B102" s="51" t="s">
        <v>597</v>
      </c>
      <c r="C102" s="40" t="s">
        <v>261</v>
      </c>
      <c r="D102" s="36">
        <v>74300</v>
      </c>
      <c r="E102" s="36">
        <v>15825.31</v>
      </c>
      <c r="F102" s="66">
        <f t="shared" si="1"/>
        <v>21.299205921938089</v>
      </c>
      <c r="G102" s="6"/>
    </row>
    <row r="103" spans="1:7" ht="26.25" customHeight="1">
      <c r="A103" s="39"/>
      <c r="B103" s="51" t="s">
        <v>598</v>
      </c>
      <c r="C103" s="40" t="s">
        <v>262</v>
      </c>
      <c r="D103" s="36">
        <v>74300</v>
      </c>
      <c r="E103" s="36">
        <v>15825.31</v>
      </c>
      <c r="F103" s="66">
        <f t="shared" si="1"/>
        <v>21.299205921938089</v>
      </c>
      <c r="G103" s="6"/>
    </row>
    <row r="104" spans="1:7" ht="13.5" customHeight="1">
      <c r="A104" s="39"/>
      <c r="B104" s="51" t="s">
        <v>614</v>
      </c>
      <c r="C104" s="40" t="s">
        <v>263</v>
      </c>
      <c r="D104" s="36">
        <v>74300</v>
      </c>
      <c r="E104" s="36">
        <v>15825.31</v>
      </c>
      <c r="F104" s="66">
        <f t="shared" si="1"/>
        <v>21.299205921938089</v>
      </c>
      <c r="G104" s="6"/>
    </row>
    <row r="105" spans="1:7" ht="14.25" customHeight="1">
      <c r="A105" s="39"/>
      <c r="B105" s="51" t="s">
        <v>637</v>
      </c>
      <c r="C105" s="40" t="s">
        <v>264</v>
      </c>
      <c r="D105" s="36">
        <v>16000</v>
      </c>
      <c r="E105" s="36" t="s">
        <v>10</v>
      </c>
      <c r="F105" s="66">
        <v>0</v>
      </c>
      <c r="G105" s="6"/>
    </row>
    <row r="106" spans="1:7" ht="13.5" customHeight="1">
      <c r="A106" s="39"/>
      <c r="B106" s="51" t="s">
        <v>580</v>
      </c>
      <c r="C106" s="40" t="s">
        <v>265</v>
      </c>
      <c r="D106" s="36">
        <v>16000</v>
      </c>
      <c r="E106" s="36" t="s">
        <v>10</v>
      </c>
      <c r="F106" s="66">
        <v>0</v>
      </c>
      <c r="G106" s="6"/>
    </row>
    <row r="107" spans="1:7" ht="14.25" customHeight="1">
      <c r="A107" s="39"/>
      <c r="B107" s="51" t="s">
        <v>640</v>
      </c>
      <c r="C107" s="40" t="s">
        <v>266</v>
      </c>
      <c r="D107" s="36">
        <v>1575100</v>
      </c>
      <c r="E107" s="36" t="s">
        <v>10</v>
      </c>
      <c r="F107" s="66">
        <v>0</v>
      </c>
      <c r="G107" s="6"/>
    </row>
    <row r="108" spans="1:7" ht="24.75" customHeight="1">
      <c r="A108" s="39"/>
      <c r="B108" s="51" t="s">
        <v>634</v>
      </c>
      <c r="C108" s="40" t="s">
        <v>267</v>
      </c>
      <c r="D108" s="36">
        <v>1511100</v>
      </c>
      <c r="E108" s="36" t="s">
        <v>10</v>
      </c>
      <c r="F108" s="66">
        <v>0</v>
      </c>
      <c r="G108" s="6"/>
    </row>
    <row r="109" spans="1:7" ht="15.75" customHeight="1">
      <c r="A109" s="39"/>
      <c r="B109" s="51" t="s">
        <v>635</v>
      </c>
      <c r="C109" s="40" t="s">
        <v>268</v>
      </c>
      <c r="D109" s="36">
        <v>1511100</v>
      </c>
      <c r="E109" s="36" t="s">
        <v>10</v>
      </c>
      <c r="F109" s="66">
        <v>0</v>
      </c>
      <c r="G109" s="6"/>
    </row>
    <row r="110" spans="1:7" ht="27" customHeight="1">
      <c r="A110" s="39"/>
      <c r="B110" s="51" t="s">
        <v>636</v>
      </c>
      <c r="C110" s="40" t="s">
        <v>269</v>
      </c>
      <c r="D110" s="36">
        <v>1511100</v>
      </c>
      <c r="E110" s="36" t="s">
        <v>10</v>
      </c>
      <c r="F110" s="66">
        <v>0</v>
      </c>
      <c r="G110" s="6"/>
    </row>
    <row r="111" spans="1:7" ht="13.5" customHeight="1">
      <c r="A111" s="39"/>
      <c r="B111" s="51" t="s">
        <v>637</v>
      </c>
      <c r="C111" s="40" t="s">
        <v>270</v>
      </c>
      <c r="D111" s="36">
        <v>64000</v>
      </c>
      <c r="E111" s="36" t="s">
        <v>10</v>
      </c>
      <c r="F111" s="66">
        <v>0</v>
      </c>
      <c r="G111" s="6"/>
    </row>
    <row r="112" spans="1:7" ht="13.5" customHeight="1">
      <c r="A112" s="39"/>
      <c r="B112" s="51" t="s">
        <v>641</v>
      </c>
      <c r="C112" s="40" t="s">
        <v>271</v>
      </c>
      <c r="D112" s="36">
        <v>64000</v>
      </c>
      <c r="E112" s="36" t="s">
        <v>10</v>
      </c>
      <c r="F112" s="66">
        <v>0</v>
      </c>
      <c r="G112" s="6"/>
    </row>
    <row r="113" spans="1:7" ht="14.25" customHeight="1">
      <c r="A113" s="39"/>
      <c r="B113" s="51" t="s">
        <v>642</v>
      </c>
      <c r="C113" s="40" t="s">
        <v>272</v>
      </c>
      <c r="D113" s="36">
        <v>60000</v>
      </c>
      <c r="E113" s="36" t="s">
        <v>10</v>
      </c>
      <c r="F113" s="66">
        <v>0</v>
      </c>
      <c r="G113" s="6"/>
    </row>
    <row r="114" spans="1:7" ht="14.25" customHeight="1">
      <c r="A114" s="39"/>
      <c r="B114" s="51" t="s">
        <v>637</v>
      </c>
      <c r="C114" s="40" t="s">
        <v>273</v>
      </c>
      <c r="D114" s="36">
        <v>60000</v>
      </c>
      <c r="E114" s="36" t="s">
        <v>10</v>
      </c>
      <c r="F114" s="66">
        <v>0</v>
      </c>
      <c r="G114" s="6"/>
    </row>
    <row r="115" spans="1:7" ht="14.25" customHeight="1">
      <c r="A115" s="39"/>
      <c r="B115" s="51" t="s">
        <v>580</v>
      </c>
      <c r="C115" s="40" t="s">
        <v>274</v>
      </c>
      <c r="D115" s="36">
        <v>60000</v>
      </c>
      <c r="E115" s="36" t="s">
        <v>10</v>
      </c>
      <c r="F115" s="66">
        <v>0</v>
      </c>
      <c r="G115" s="6"/>
    </row>
    <row r="116" spans="1:7" ht="15" customHeight="1">
      <c r="A116" s="39"/>
      <c r="B116" s="51" t="s">
        <v>643</v>
      </c>
      <c r="C116" s="40" t="s">
        <v>275</v>
      </c>
      <c r="D116" s="36">
        <v>293039016.98000002</v>
      </c>
      <c r="E116" s="36">
        <v>90288660.060000002</v>
      </c>
      <c r="F116" s="66">
        <f t="shared" ref="F116:F174" si="2">E116/D116*100</f>
        <v>30.811139414299298</v>
      </c>
      <c r="G116" s="6"/>
    </row>
    <row r="117" spans="1:7" ht="13.5" customHeight="1">
      <c r="A117" s="39"/>
      <c r="B117" s="51" t="s">
        <v>644</v>
      </c>
      <c r="C117" s="40" t="s">
        <v>276</v>
      </c>
      <c r="D117" s="36">
        <v>60715998.079999998</v>
      </c>
      <c r="E117" s="36">
        <v>19927060.260000002</v>
      </c>
      <c r="F117" s="66">
        <f t="shared" si="2"/>
        <v>32.820114780529359</v>
      </c>
      <c r="G117" s="6"/>
    </row>
    <row r="118" spans="1:7" ht="13.5" customHeight="1">
      <c r="A118" s="39"/>
      <c r="B118" s="51" t="s">
        <v>645</v>
      </c>
      <c r="C118" s="40" t="s">
        <v>277</v>
      </c>
      <c r="D118" s="36">
        <v>20000</v>
      </c>
      <c r="E118" s="36" t="s">
        <v>10</v>
      </c>
      <c r="F118" s="66">
        <v>0</v>
      </c>
      <c r="G118" s="6"/>
    </row>
    <row r="119" spans="1:7" ht="12.75" customHeight="1">
      <c r="A119" s="39"/>
      <c r="B119" s="51" t="s">
        <v>646</v>
      </c>
      <c r="C119" s="40" t="s">
        <v>278</v>
      </c>
      <c r="D119" s="36">
        <v>20000</v>
      </c>
      <c r="E119" s="36" t="s">
        <v>10</v>
      </c>
      <c r="F119" s="66">
        <v>0</v>
      </c>
      <c r="G119" s="6"/>
    </row>
    <row r="120" spans="1:7" ht="26.25" customHeight="1">
      <c r="A120" s="39"/>
      <c r="B120" s="51" t="s">
        <v>647</v>
      </c>
      <c r="C120" s="40" t="s">
        <v>279</v>
      </c>
      <c r="D120" s="36">
        <v>60695998.079999998</v>
      </c>
      <c r="E120" s="36">
        <v>19927060.260000002</v>
      </c>
      <c r="F120" s="66">
        <f t="shared" si="2"/>
        <v>32.830929369898918</v>
      </c>
      <c r="G120" s="6"/>
    </row>
    <row r="121" spans="1:7" ht="14.25" customHeight="1">
      <c r="A121" s="39"/>
      <c r="B121" s="51" t="s">
        <v>648</v>
      </c>
      <c r="C121" s="40" t="s">
        <v>280</v>
      </c>
      <c r="D121" s="36">
        <v>60695998.079999998</v>
      </c>
      <c r="E121" s="36">
        <v>19927060.260000002</v>
      </c>
      <c r="F121" s="66">
        <f t="shared" si="2"/>
        <v>32.830929369898918</v>
      </c>
      <c r="G121" s="6"/>
    </row>
    <row r="122" spans="1:7" ht="36.75" customHeight="1">
      <c r="A122" s="39"/>
      <c r="B122" s="51" t="s">
        <v>649</v>
      </c>
      <c r="C122" s="40" t="s">
        <v>281</v>
      </c>
      <c r="D122" s="36">
        <v>60695998.079999998</v>
      </c>
      <c r="E122" s="36">
        <v>19927060.260000002</v>
      </c>
      <c r="F122" s="66">
        <f t="shared" si="2"/>
        <v>32.830929369898918</v>
      </c>
      <c r="G122" s="6"/>
    </row>
    <row r="123" spans="1:7" ht="17.25" customHeight="1">
      <c r="A123" s="39"/>
      <c r="B123" s="51" t="s">
        <v>650</v>
      </c>
      <c r="C123" s="40" t="s">
        <v>282</v>
      </c>
      <c r="D123" s="36">
        <v>189905718.90000001</v>
      </c>
      <c r="E123" s="36">
        <v>58720133.270000003</v>
      </c>
      <c r="F123" s="66">
        <f t="shared" si="2"/>
        <v>30.920676644246125</v>
      </c>
      <c r="G123" s="6"/>
    </row>
    <row r="124" spans="1:7" ht="37.5" customHeight="1">
      <c r="A124" s="39"/>
      <c r="B124" s="51" t="s">
        <v>594</v>
      </c>
      <c r="C124" s="40" t="s">
        <v>283</v>
      </c>
      <c r="D124" s="36">
        <v>10525660</v>
      </c>
      <c r="E124" s="36">
        <v>3177534.1</v>
      </c>
      <c r="F124" s="66">
        <f t="shared" si="2"/>
        <v>30.188454690727234</v>
      </c>
      <c r="G124" s="6"/>
    </row>
    <row r="125" spans="1:7" ht="14.25" customHeight="1">
      <c r="A125" s="39"/>
      <c r="B125" s="51" t="s">
        <v>625</v>
      </c>
      <c r="C125" s="40" t="s">
        <v>284</v>
      </c>
      <c r="D125" s="36">
        <v>10525660</v>
      </c>
      <c r="E125" s="36">
        <v>3177534.1</v>
      </c>
      <c r="F125" s="66">
        <f t="shared" si="2"/>
        <v>30.188454690727234</v>
      </c>
      <c r="G125" s="6"/>
    </row>
    <row r="126" spans="1:7" ht="15" customHeight="1">
      <c r="A126" s="39"/>
      <c r="B126" s="51" t="s">
        <v>611</v>
      </c>
      <c r="C126" s="40" t="s">
        <v>285</v>
      </c>
      <c r="D126" s="36">
        <v>7995600</v>
      </c>
      <c r="E126" s="36">
        <v>2457039.71</v>
      </c>
      <c r="F126" s="66">
        <f t="shared" si="2"/>
        <v>30.729897818800339</v>
      </c>
      <c r="G126" s="6"/>
    </row>
    <row r="127" spans="1:7" ht="24" customHeight="1">
      <c r="A127" s="39"/>
      <c r="B127" s="51" t="s">
        <v>612</v>
      </c>
      <c r="C127" s="40" t="s">
        <v>286</v>
      </c>
      <c r="D127" s="36">
        <v>2530060</v>
      </c>
      <c r="E127" s="36">
        <v>720494.39</v>
      </c>
      <c r="F127" s="66">
        <f t="shared" si="2"/>
        <v>28.477363777934123</v>
      </c>
      <c r="G127" s="6"/>
    </row>
    <row r="128" spans="1:7" ht="25.5" customHeight="1">
      <c r="A128" s="39"/>
      <c r="B128" s="51" t="s">
        <v>597</v>
      </c>
      <c r="C128" s="40" t="s">
        <v>287</v>
      </c>
      <c r="D128" s="36">
        <v>5873123.5</v>
      </c>
      <c r="E128" s="36">
        <v>869517.23</v>
      </c>
      <c r="F128" s="66">
        <f t="shared" si="2"/>
        <v>14.805022063642967</v>
      </c>
      <c r="G128" s="6"/>
    </row>
    <row r="129" spans="1:7" ht="25.5" customHeight="1">
      <c r="A129" s="39"/>
      <c r="B129" s="51" t="s">
        <v>598</v>
      </c>
      <c r="C129" s="40" t="s">
        <v>288</v>
      </c>
      <c r="D129" s="36">
        <v>5873123.5</v>
      </c>
      <c r="E129" s="36">
        <v>869517.23</v>
      </c>
      <c r="F129" s="66">
        <f t="shared" si="2"/>
        <v>14.805022063642967</v>
      </c>
      <c r="G129" s="6"/>
    </row>
    <row r="130" spans="1:7" ht="15.75" customHeight="1">
      <c r="A130" s="39"/>
      <c r="B130" s="51" t="s">
        <v>614</v>
      </c>
      <c r="C130" s="40" t="s">
        <v>289</v>
      </c>
      <c r="D130" s="36">
        <v>2749123.5</v>
      </c>
      <c r="E130" s="36">
        <v>332199.14</v>
      </c>
      <c r="F130" s="66">
        <f t="shared" si="2"/>
        <v>12.083820170319742</v>
      </c>
      <c r="G130" s="6"/>
    </row>
    <row r="131" spans="1:7" ht="14.25" customHeight="1">
      <c r="A131" s="39"/>
      <c r="B131" s="51" t="s">
        <v>615</v>
      </c>
      <c r="C131" s="40" t="s">
        <v>290</v>
      </c>
      <c r="D131" s="36">
        <v>3124000</v>
      </c>
      <c r="E131" s="36">
        <v>537318.09</v>
      </c>
      <c r="F131" s="66">
        <f t="shared" si="2"/>
        <v>17.199682778489116</v>
      </c>
      <c r="G131" s="6"/>
    </row>
    <row r="132" spans="1:7" ht="15" customHeight="1">
      <c r="A132" s="39"/>
      <c r="B132" s="51" t="s">
        <v>651</v>
      </c>
      <c r="C132" s="40" t="s">
        <v>291</v>
      </c>
      <c r="D132" s="36">
        <v>100000</v>
      </c>
      <c r="E132" s="36" t="s">
        <v>10</v>
      </c>
      <c r="F132" s="66">
        <v>0</v>
      </c>
      <c r="G132" s="6"/>
    </row>
    <row r="133" spans="1:7" ht="15" customHeight="1">
      <c r="A133" s="39"/>
      <c r="B133" s="51" t="s">
        <v>646</v>
      </c>
      <c r="C133" s="40" t="s">
        <v>292</v>
      </c>
      <c r="D133" s="36">
        <v>100000</v>
      </c>
      <c r="E133" s="36" t="s">
        <v>10</v>
      </c>
      <c r="F133" s="66">
        <v>0</v>
      </c>
      <c r="G133" s="6"/>
    </row>
    <row r="134" spans="1:7" ht="26.25" customHeight="1">
      <c r="A134" s="39"/>
      <c r="B134" s="51" t="s">
        <v>647</v>
      </c>
      <c r="C134" s="40" t="s">
        <v>293</v>
      </c>
      <c r="D134" s="36">
        <v>173123081.40000001</v>
      </c>
      <c r="E134" s="36">
        <v>54533734.18</v>
      </c>
      <c r="F134" s="66">
        <f t="shared" si="2"/>
        <v>31.499978939261187</v>
      </c>
      <c r="G134" s="6"/>
    </row>
    <row r="135" spans="1:7" ht="13.5" customHeight="1">
      <c r="A135" s="39"/>
      <c r="B135" s="51" t="s">
        <v>648</v>
      </c>
      <c r="C135" s="40" t="s">
        <v>294</v>
      </c>
      <c r="D135" s="36">
        <v>173123081.40000001</v>
      </c>
      <c r="E135" s="36">
        <v>54533734.18</v>
      </c>
      <c r="F135" s="66">
        <f t="shared" si="2"/>
        <v>31.499978939261187</v>
      </c>
      <c r="G135" s="6"/>
    </row>
    <row r="136" spans="1:7" ht="36.75" customHeight="1">
      <c r="A136" s="39"/>
      <c r="B136" s="51" t="s">
        <v>649</v>
      </c>
      <c r="C136" s="40" t="s">
        <v>295</v>
      </c>
      <c r="D136" s="36">
        <v>147027718</v>
      </c>
      <c r="E136" s="36">
        <v>48550346.130000003</v>
      </c>
      <c r="F136" s="66">
        <f t="shared" si="2"/>
        <v>33.021219937590274</v>
      </c>
      <c r="G136" s="6"/>
    </row>
    <row r="137" spans="1:7" ht="15" customHeight="1">
      <c r="A137" s="39"/>
      <c r="B137" s="51" t="s">
        <v>652</v>
      </c>
      <c r="C137" s="40" t="s">
        <v>296</v>
      </c>
      <c r="D137" s="36">
        <v>26095363.399999999</v>
      </c>
      <c r="E137" s="36">
        <v>5983388.0499999998</v>
      </c>
      <c r="F137" s="66">
        <f t="shared" si="2"/>
        <v>22.928931696731997</v>
      </c>
      <c r="G137" s="6"/>
    </row>
    <row r="138" spans="1:7" ht="15" customHeight="1">
      <c r="A138" s="39"/>
      <c r="B138" s="51" t="s">
        <v>600</v>
      </c>
      <c r="C138" s="40" t="s">
        <v>297</v>
      </c>
      <c r="D138" s="36">
        <v>283854</v>
      </c>
      <c r="E138" s="36">
        <v>139347.76</v>
      </c>
      <c r="F138" s="66">
        <f t="shared" si="2"/>
        <v>49.091349778407213</v>
      </c>
      <c r="G138" s="6"/>
    </row>
    <row r="139" spans="1:7" ht="13.5" customHeight="1">
      <c r="A139" s="39"/>
      <c r="B139" s="51" t="s">
        <v>616</v>
      </c>
      <c r="C139" s="40" t="s">
        <v>298</v>
      </c>
      <c r="D139" s="36">
        <v>2719</v>
      </c>
      <c r="E139" s="36">
        <v>2718.65</v>
      </c>
      <c r="F139" s="66">
        <f t="shared" si="2"/>
        <v>99.987127620448703</v>
      </c>
      <c r="G139" s="6"/>
    </row>
    <row r="140" spans="1:7" ht="26.25" customHeight="1">
      <c r="A140" s="39"/>
      <c r="B140" s="51" t="s">
        <v>617</v>
      </c>
      <c r="C140" s="40" t="s">
        <v>299</v>
      </c>
      <c r="D140" s="36">
        <v>2719</v>
      </c>
      <c r="E140" s="36">
        <v>2718.65</v>
      </c>
      <c r="F140" s="66">
        <f t="shared" si="2"/>
        <v>99.987127620448703</v>
      </c>
      <c r="G140" s="6"/>
    </row>
    <row r="141" spans="1:7" ht="13.5" customHeight="1">
      <c r="A141" s="39"/>
      <c r="B141" s="51" t="s">
        <v>601</v>
      </c>
      <c r="C141" s="40" t="s">
        <v>300</v>
      </c>
      <c r="D141" s="36">
        <v>281135</v>
      </c>
      <c r="E141" s="36">
        <v>136629.10999999999</v>
      </c>
      <c r="F141" s="66">
        <f t="shared" si="2"/>
        <v>48.599110747505641</v>
      </c>
      <c r="G141" s="6"/>
    </row>
    <row r="142" spans="1:7" ht="14.25" customHeight="1">
      <c r="A142" s="39"/>
      <c r="B142" s="51" t="s">
        <v>618</v>
      </c>
      <c r="C142" s="40" t="s">
        <v>301</v>
      </c>
      <c r="D142" s="36">
        <v>215900</v>
      </c>
      <c r="E142" s="36">
        <v>100903</v>
      </c>
      <c r="F142" s="66">
        <f t="shared" si="2"/>
        <v>46.735988883742472</v>
      </c>
      <c r="G142" s="6"/>
    </row>
    <row r="143" spans="1:7" ht="12.75" customHeight="1">
      <c r="A143" s="39"/>
      <c r="B143" s="51" t="s">
        <v>606</v>
      </c>
      <c r="C143" s="40" t="s">
        <v>302</v>
      </c>
      <c r="D143" s="36">
        <v>31700</v>
      </c>
      <c r="E143" s="36">
        <v>2850</v>
      </c>
      <c r="F143" s="66">
        <f t="shared" si="2"/>
        <v>8.9905362776025228</v>
      </c>
      <c r="G143" s="6"/>
    </row>
    <row r="144" spans="1:7" ht="13.5" customHeight="1">
      <c r="A144" s="39"/>
      <c r="B144" s="51" t="s">
        <v>620</v>
      </c>
      <c r="C144" s="40" t="s">
        <v>303</v>
      </c>
      <c r="D144" s="36">
        <v>33535</v>
      </c>
      <c r="E144" s="36">
        <v>32876.11</v>
      </c>
      <c r="F144" s="66">
        <f t="shared" si="2"/>
        <v>98.035216937527963</v>
      </c>
      <c r="G144" s="6"/>
    </row>
    <row r="145" spans="1:7" ht="13.5" customHeight="1">
      <c r="A145" s="39"/>
      <c r="B145" s="51" t="s">
        <v>653</v>
      </c>
      <c r="C145" s="40" t="s">
        <v>304</v>
      </c>
      <c r="D145" s="36">
        <v>38888000</v>
      </c>
      <c r="E145" s="36">
        <v>11228426.9</v>
      </c>
      <c r="F145" s="66">
        <f t="shared" si="2"/>
        <v>28.873757714462045</v>
      </c>
      <c r="G145" s="6"/>
    </row>
    <row r="146" spans="1:7" ht="26.25" customHeight="1">
      <c r="A146" s="39"/>
      <c r="B146" s="51" t="s">
        <v>647</v>
      </c>
      <c r="C146" s="40" t="s">
        <v>305</v>
      </c>
      <c r="D146" s="36">
        <v>38888000</v>
      </c>
      <c r="E146" s="36">
        <v>11228426.9</v>
      </c>
      <c r="F146" s="66">
        <f t="shared" si="2"/>
        <v>28.873757714462045</v>
      </c>
      <c r="G146" s="6"/>
    </row>
    <row r="147" spans="1:7" ht="12.75" customHeight="1">
      <c r="A147" s="39"/>
      <c r="B147" s="51" t="s">
        <v>648</v>
      </c>
      <c r="C147" s="40" t="s">
        <v>306</v>
      </c>
      <c r="D147" s="36">
        <v>35306400</v>
      </c>
      <c r="E147" s="36">
        <v>10947162.15</v>
      </c>
      <c r="F147" s="66">
        <f t="shared" si="2"/>
        <v>31.006169278091228</v>
      </c>
      <c r="G147" s="6"/>
    </row>
    <row r="148" spans="1:7" ht="36.75" customHeight="1">
      <c r="A148" s="39"/>
      <c r="B148" s="51" t="s">
        <v>649</v>
      </c>
      <c r="C148" s="40" t="s">
        <v>307</v>
      </c>
      <c r="D148" s="36">
        <v>35306400</v>
      </c>
      <c r="E148" s="36">
        <v>10947162.15</v>
      </c>
      <c r="F148" s="66">
        <f t="shared" si="2"/>
        <v>31.006169278091228</v>
      </c>
      <c r="G148" s="6"/>
    </row>
    <row r="149" spans="1:7" ht="38.25" customHeight="1">
      <c r="A149" s="39"/>
      <c r="B149" s="51" t="s">
        <v>654</v>
      </c>
      <c r="C149" s="40" t="s">
        <v>308</v>
      </c>
      <c r="D149" s="36">
        <v>3581600</v>
      </c>
      <c r="E149" s="36">
        <v>281264.75</v>
      </c>
      <c r="F149" s="66">
        <f t="shared" si="2"/>
        <v>7.8530475206611561</v>
      </c>
      <c r="G149" s="6"/>
    </row>
    <row r="150" spans="1:7" ht="24.75" customHeight="1">
      <c r="A150" s="39"/>
      <c r="B150" s="51" t="s">
        <v>655</v>
      </c>
      <c r="C150" s="40" t="s">
        <v>309</v>
      </c>
      <c r="D150" s="36">
        <v>3581600</v>
      </c>
      <c r="E150" s="36">
        <v>281264.75</v>
      </c>
      <c r="F150" s="66">
        <f t="shared" si="2"/>
        <v>7.8530475206611561</v>
      </c>
      <c r="G150" s="6"/>
    </row>
    <row r="151" spans="1:7" ht="12.75" customHeight="1">
      <c r="A151" s="39"/>
      <c r="B151" s="51" t="s">
        <v>656</v>
      </c>
      <c r="C151" s="40" t="s">
        <v>310</v>
      </c>
      <c r="D151" s="36">
        <v>2070400</v>
      </c>
      <c r="E151" s="36" t="s">
        <v>10</v>
      </c>
      <c r="F151" s="66">
        <v>0</v>
      </c>
      <c r="G151" s="6"/>
    </row>
    <row r="152" spans="1:7" ht="25.5" customHeight="1">
      <c r="A152" s="39"/>
      <c r="B152" s="51" t="s">
        <v>628</v>
      </c>
      <c r="C152" s="40" t="s">
        <v>311</v>
      </c>
      <c r="D152" s="36">
        <v>132900</v>
      </c>
      <c r="E152" s="36" t="s">
        <v>10</v>
      </c>
      <c r="F152" s="66">
        <v>0</v>
      </c>
      <c r="G152" s="6"/>
    </row>
    <row r="153" spans="1:7" ht="26.25" customHeight="1">
      <c r="A153" s="39"/>
      <c r="B153" s="51" t="s">
        <v>598</v>
      </c>
      <c r="C153" s="40" t="s">
        <v>312</v>
      </c>
      <c r="D153" s="36">
        <v>132900</v>
      </c>
      <c r="E153" s="36" t="s">
        <v>10</v>
      </c>
      <c r="F153" s="66">
        <v>0</v>
      </c>
      <c r="G153" s="6"/>
    </row>
    <row r="154" spans="1:7" ht="14.25" customHeight="1">
      <c r="A154" s="39"/>
      <c r="B154" s="51" t="s">
        <v>614</v>
      </c>
      <c r="C154" s="40" t="s">
        <v>313</v>
      </c>
      <c r="D154" s="36">
        <v>132900</v>
      </c>
      <c r="E154" s="36" t="s">
        <v>10</v>
      </c>
      <c r="F154" s="66">
        <v>0</v>
      </c>
      <c r="G154" s="6"/>
    </row>
    <row r="155" spans="1:7" ht="26.25" customHeight="1">
      <c r="A155" s="39"/>
      <c r="B155" s="51" t="s">
        <v>657</v>
      </c>
      <c r="C155" s="40" t="s">
        <v>314</v>
      </c>
      <c r="D155" s="36">
        <v>1937500</v>
      </c>
      <c r="E155" s="36" t="s">
        <v>10</v>
      </c>
      <c r="F155" s="66">
        <v>0</v>
      </c>
      <c r="G155" s="6"/>
    </row>
    <row r="156" spans="1:7" ht="14.25" customHeight="1">
      <c r="A156" s="39"/>
      <c r="B156" s="51" t="s">
        <v>658</v>
      </c>
      <c r="C156" s="40" t="s">
        <v>315</v>
      </c>
      <c r="D156" s="36">
        <v>1937500</v>
      </c>
      <c r="E156" s="36" t="s">
        <v>10</v>
      </c>
      <c r="F156" s="66">
        <v>0</v>
      </c>
      <c r="G156" s="6"/>
    </row>
    <row r="157" spans="1:7" ht="37.5" customHeight="1">
      <c r="A157" s="39"/>
      <c r="B157" s="51" t="s">
        <v>649</v>
      </c>
      <c r="C157" s="40" t="s">
        <v>316</v>
      </c>
      <c r="D157" s="36">
        <v>1937500</v>
      </c>
      <c r="E157" s="36" t="s">
        <v>10</v>
      </c>
      <c r="F157" s="66">
        <v>0</v>
      </c>
      <c r="G157" s="6"/>
    </row>
    <row r="158" spans="1:7" ht="13.5" customHeight="1">
      <c r="A158" s="39"/>
      <c r="B158" s="51" t="s">
        <v>659</v>
      </c>
      <c r="C158" s="40" t="s">
        <v>317</v>
      </c>
      <c r="D158" s="36">
        <v>1458900</v>
      </c>
      <c r="E158" s="36">
        <v>413039.63</v>
      </c>
      <c r="F158" s="66">
        <f t="shared" si="2"/>
        <v>28.311716361642336</v>
      </c>
      <c r="G158" s="6"/>
    </row>
    <row r="159" spans="1:7" ht="36" customHeight="1">
      <c r="A159" s="39"/>
      <c r="B159" s="51" t="s">
        <v>594</v>
      </c>
      <c r="C159" s="40" t="s">
        <v>318</v>
      </c>
      <c r="D159" s="36">
        <v>1380790</v>
      </c>
      <c r="E159" s="36">
        <v>380053.28</v>
      </c>
      <c r="F159" s="66">
        <f t="shared" si="2"/>
        <v>27.524336068482537</v>
      </c>
      <c r="G159" s="6"/>
    </row>
    <row r="160" spans="1:7" ht="14.25" customHeight="1">
      <c r="A160" s="39"/>
      <c r="B160" s="51" t="s">
        <v>610</v>
      </c>
      <c r="C160" s="40" t="s">
        <v>319</v>
      </c>
      <c r="D160" s="36">
        <v>1380790</v>
      </c>
      <c r="E160" s="36">
        <v>380053.28</v>
      </c>
      <c r="F160" s="66">
        <f t="shared" si="2"/>
        <v>27.524336068482537</v>
      </c>
      <c r="G160" s="6"/>
    </row>
    <row r="161" spans="1:7" ht="16.5" customHeight="1">
      <c r="A161" s="39"/>
      <c r="B161" s="51" t="s">
        <v>611</v>
      </c>
      <c r="C161" s="40" t="s">
        <v>320</v>
      </c>
      <c r="D161" s="36">
        <v>1079200</v>
      </c>
      <c r="E161" s="36">
        <v>288961.77</v>
      </c>
      <c r="F161" s="66">
        <f t="shared" si="2"/>
        <v>26.775553187546329</v>
      </c>
      <c r="G161" s="6"/>
    </row>
    <row r="162" spans="1:7" ht="27.75" customHeight="1">
      <c r="A162" s="39"/>
      <c r="B162" s="51" t="s">
        <v>612</v>
      </c>
      <c r="C162" s="40" t="s">
        <v>321</v>
      </c>
      <c r="D162" s="36">
        <v>301590</v>
      </c>
      <c r="E162" s="36">
        <v>91091.51</v>
      </c>
      <c r="F162" s="66">
        <f t="shared" si="2"/>
        <v>30.203756755860606</v>
      </c>
      <c r="G162" s="6"/>
    </row>
    <row r="163" spans="1:7" ht="27" customHeight="1">
      <c r="A163" s="39"/>
      <c r="B163" s="51" t="s">
        <v>597</v>
      </c>
      <c r="C163" s="40" t="s">
        <v>322</v>
      </c>
      <c r="D163" s="36">
        <v>48010</v>
      </c>
      <c r="E163" s="36">
        <v>32984.269999999997</v>
      </c>
      <c r="F163" s="66">
        <f t="shared" si="2"/>
        <v>68.702916059154333</v>
      </c>
      <c r="G163" s="6"/>
    </row>
    <row r="164" spans="1:7" ht="26.25" customHeight="1">
      <c r="A164" s="39"/>
      <c r="B164" s="51" t="s">
        <v>598</v>
      </c>
      <c r="C164" s="40" t="s">
        <v>323</v>
      </c>
      <c r="D164" s="36">
        <v>48010</v>
      </c>
      <c r="E164" s="36">
        <v>32984.269999999997</v>
      </c>
      <c r="F164" s="66">
        <f t="shared" si="2"/>
        <v>68.702916059154333</v>
      </c>
      <c r="G164" s="6"/>
    </row>
    <row r="165" spans="1:7" ht="13.5" customHeight="1">
      <c r="A165" s="39"/>
      <c r="B165" s="51" t="s">
        <v>614</v>
      </c>
      <c r="C165" s="40" t="s">
        <v>324</v>
      </c>
      <c r="D165" s="36">
        <v>48010</v>
      </c>
      <c r="E165" s="36">
        <v>32984.269999999997</v>
      </c>
      <c r="F165" s="66">
        <f t="shared" si="2"/>
        <v>68.702916059154333</v>
      </c>
      <c r="G165" s="6"/>
    </row>
    <row r="166" spans="1:7" ht="15" customHeight="1">
      <c r="A166" s="39"/>
      <c r="B166" s="51" t="s">
        <v>645</v>
      </c>
      <c r="C166" s="40" t="s">
        <v>325</v>
      </c>
      <c r="D166" s="36">
        <v>30000</v>
      </c>
      <c r="E166" s="36" t="s">
        <v>10</v>
      </c>
      <c r="F166" s="66">
        <v>0</v>
      </c>
      <c r="G166" s="6"/>
    </row>
    <row r="167" spans="1:7" ht="14.25" customHeight="1">
      <c r="A167" s="39"/>
      <c r="B167" s="51" t="s">
        <v>646</v>
      </c>
      <c r="C167" s="40" t="s">
        <v>326</v>
      </c>
      <c r="D167" s="36">
        <v>30000</v>
      </c>
      <c r="E167" s="36" t="s">
        <v>10</v>
      </c>
      <c r="F167" s="66">
        <v>0</v>
      </c>
      <c r="G167" s="6"/>
    </row>
    <row r="168" spans="1:7" ht="15" customHeight="1">
      <c r="A168" s="39"/>
      <c r="B168" s="51" t="s">
        <v>600</v>
      </c>
      <c r="C168" s="40" t="s">
        <v>327</v>
      </c>
      <c r="D168" s="36">
        <v>100</v>
      </c>
      <c r="E168" s="36">
        <v>2.08</v>
      </c>
      <c r="F168" s="66">
        <f t="shared" si="2"/>
        <v>2.08</v>
      </c>
      <c r="G168" s="6"/>
    </row>
    <row r="169" spans="1:7" ht="14.25" customHeight="1">
      <c r="A169" s="39"/>
      <c r="B169" s="51" t="s">
        <v>660</v>
      </c>
      <c r="C169" s="40" t="s">
        <v>328</v>
      </c>
      <c r="D169" s="36">
        <v>100</v>
      </c>
      <c r="E169" s="36">
        <v>2.08</v>
      </c>
      <c r="F169" s="66">
        <f t="shared" si="2"/>
        <v>2.08</v>
      </c>
      <c r="G169" s="6"/>
    </row>
    <row r="170" spans="1:7" ht="17.25" customHeight="1">
      <c r="A170" s="39"/>
      <c r="B170" s="51" t="s">
        <v>620</v>
      </c>
      <c r="C170" s="40" t="s">
        <v>329</v>
      </c>
      <c r="D170" s="36">
        <v>100</v>
      </c>
      <c r="E170" s="36">
        <v>2.08</v>
      </c>
      <c r="F170" s="66">
        <f t="shared" si="2"/>
        <v>2.08</v>
      </c>
      <c r="G170" s="6"/>
    </row>
    <row r="171" spans="1:7" ht="13.5" customHeight="1">
      <c r="A171" s="39"/>
      <c r="B171" s="51" t="s">
        <v>661</v>
      </c>
      <c r="C171" s="40" t="s">
        <v>330</v>
      </c>
      <c r="D171" s="36">
        <v>48971501.630000003</v>
      </c>
      <c r="E171" s="36">
        <v>15018344.869999999</v>
      </c>
      <c r="F171" s="66">
        <f t="shared" si="2"/>
        <v>30.667519618797524</v>
      </c>
      <c r="G171" s="6"/>
    </row>
    <row r="172" spans="1:7" ht="14.25" customHeight="1">
      <c r="A172" s="39"/>
      <c r="B172" s="51" t="s">
        <v>662</v>
      </c>
      <c r="C172" s="40" t="s">
        <v>331</v>
      </c>
      <c r="D172" s="36">
        <v>43375081.630000003</v>
      </c>
      <c r="E172" s="36">
        <v>13681678.880000001</v>
      </c>
      <c r="F172" s="66">
        <f t="shared" si="2"/>
        <v>31.542716153730961</v>
      </c>
      <c r="G172" s="6"/>
    </row>
    <row r="173" spans="1:7" ht="26.25" customHeight="1">
      <c r="A173" s="39"/>
      <c r="B173" s="51" t="s">
        <v>657</v>
      </c>
      <c r="C173" s="40" t="s">
        <v>332</v>
      </c>
      <c r="D173" s="36">
        <v>43375081.630000003</v>
      </c>
      <c r="E173" s="36">
        <v>13681678.880000001</v>
      </c>
      <c r="F173" s="66">
        <f t="shared" si="2"/>
        <v>31.542716153730961</v>
      </c>
      <c r="G173" s="6"/>
    </row>
    <row r="174" spans="1:7" ht="14.25" customHeight="1">
      <c r="A174" s="39"/>
      <c r="B174" s="51" t="s">
        <v>648</v>
      </c>
      <c r="C174" s="40" t="s">
        <v>333</v>
      </c>
      <c r="D174" s="36">
        <v>13013861.220000001</v>
      </c>
      <c r="E174" s="36">
        <v>2796098.14</v>
      </c>
      <c r="F174" s="66">
        <f t="shared" si="2"/>
        <v>21.485538325112092</v>
      </c>
      <c r="G174" s="6"/>
    </row>
    <row r="175" spans="1:7" ht="37.5" customHeight="1">
      <c r="A175" s="39"/>
      <c r="B175" s="51" t="s">
        <v>649</v>
      </c>
      <c r="C175" s="40" t="s">
        <v>334</v>
      </c>
      <c r="D175" s="36">
        <v>12859253.92</v>
      </c>
      <c r="E175" s="36">
        <v>2796098.14</v>
      </c>
      <c r="F175" s="66">
        <f t="shared" ref="F175:F236" si="3">E175/D175*100</f>
        <v>21.74385977129846</v>
      </c>
      <c r="G175" s="6"/>
    </row>
    <row r="176" spans="1:7" ht="14.25" customHeight="1">
      <c r="A176" s="39"/>
      <c r="B176" s="51" t="s">
        <v>652</v>
      </c>
      <c r="C176" s="40" t="s">
        <v>335</v>
      </c>
      <c r="D176" s="36">
        <v>154607.29999999999</v>
      </c>
      <c r="E176" s="36" t="s">
        <v>10</v>
      </c>
      <c r="F176" s="66">
        <v>0</v>
      </c>
      <c r="G176" s="6"/>
    </row>
    <row r="177" spans="1:7" ht="13.5" customHeight="1">
      <c r="A177" s="39"/>
      <c r="B177" s="51" t="s">
        <v>663</v>
      </c>
      <c r="C177" s="40" t="s">
        <v>336</v>
      </c>
      <c r="D177" s="36">
        <v>30361220.41</v>
      </c>
      <c r="E177" s="36">
        <v>10885580.74</v>
      </c>
      <c r="F177" s="66">
        <f t="shared" si="3"/>
        <v>35.853567784826737</v>
      </c>
      <c r="G177" s="6"/>
    </row>
    <row r="178" spans="1:7" ht="37.5" customHeight="1">
      <c r="A178" s="39"/>
      <c r="B178" s="51" t="s">
        <v>664</v>
      </c>
      <c r="C178" s="40" t="s">
        <v>337</v>
      </c>
      <c r="D178" s="36">
        <v>27574499.120000001</v>
      </c>
      <c r="E178" s="36">
        <v>9235496.2200000007</v>
      </c>
      <c r="F178" s="66">
        <f t="shared" si="3"/>
        <v>33.492888410442326</v>
      </c>
      <c r="G178" s="6"/>
    </row>
    <row r="179" spans="1:7" ht="14.25" customHeight="1">
      <c r="A179" s="39"/>
      <c r="B179" s="51" t="s">
        <v>665</v>
      </c>
      <c r="C179" s="40" t="s">
        <v>338</v>
      </c>
      <c r="D179" s="36">
        <v>2786721.29</v>
      </c>
      <c r="E179" s="36">
        <v>1650084.52</v>
      </c>
      <c r="F179" s="66">
        <f t="shared" si="3"/>
        <v>59.212398667970135</v>
      </c>
      <c r="G179" s="6"/>
    </row>
    <row r="180" spans="1:7" ht="14.25" customHeight="1">
      <c r="A180" s="39"/>
      <c r="B180" s="51" t="s">
        <v>666</v>
      </c>
      <c r="C180" s="40" t="s">
        <v>339</v>
      </c>
      <c r="D180" s="36">
        <v>5596420</v>
      </c>
      <c r="E180" s="36">
        <v>1336665.99</v>
      </c>
      <c r="F180" s="66">
        <f t="shared" si="3"/>
        <v>23.88430443033225</v>
      </c>
      <c r="G180" s="6"/>
    </row>
    <row r="181" spans="1:7" ht="37.5" customHeight="1">
      <c r="A181" s="39"/>
      <c r="B181" s="51" t="s">
        <v>594</v>
      </c>
      <c r="C181" s="40" t="s">
        <v>340</v>
      </c>
      <c r="D181" s="36">
        <v>5261800</v>
      </c>
      <c r="E181" s="36">
        <v>1199466.1200000001</v>
      </c>
      <c r="F181" s="66">
        <f t="shared" si="3"/>
        <v>22.795737580295718</v>
      </c>
      <c r="G181" s="6"/>
    </row>
    <row r="182" spans="1:7" ht="14.25" customHeight="1">
      <c r="A182" s="39"/>
      <c r="B182" s="51" t="s">
        <v>610</v>
      </c>
      <c r="C182" s="40" t="s">
        <v>341</v>
      </c>
      <c r="D182" s="36">
        <v>5261800</v>
      </c>
      <c r="E182" s="36">
        <v>1199466.1200000001</v>
      </c>
      <c r="F182" s="66">
        <f t="shared" si="3"/>
        <v>22.795737580295718</v>
      </c>
      <c r="G182" s="6"/>
    </row>
    <row r="183" spans="1:7" ht="13.5" customHeight="1">
      <c r="A183" s="39"/>
      <c r="B183" s="51" t="s">
        <v>611</v>
      </c>
      <c r="C183" s="40" t="s">
        <v>342</v>
      </c>
      <c r="D183" s="36">
        <v>4041300</v>
      </c>
      <c r="E183" s="36">
        <v>927156.42</v>
      </c>
      <c r="F183" s="66">
        <f t="shared" si="3"/>
        <v>22.942033998960731</v>
      </c>
      <c r="G183" s="6"/>
    </row>
    <row r="184" spans="1:7" ht="26.25" customHeight="1">
      <c r="A184" s="39"/>
      <c r="B184" s="51" t="s">
        <v>667</v>
      </c>
      <c r="C184" s="40" t="s">
        <v>343</v>
      </c>
      <c r="D184" s="36">
        <v>1220500</v>
      </c>
      <c r="E184" s="36">
        <v>272309.7</v>
      </c>
      <c r="F184" s="66">
        <f t="shared" si="3"/>
        <v>22.31132322818517</v>
      </c>
      <c r="G184" s="6"/>
    </row>
    <row r="185" spans="1:7" ht="27.75" customHeight="1">
      <c r="A185" s="39"/>
      <c r="B185" s="51" t="s">
        <v>597</v>
      </c>
      <c r="C185" s="40" t="s">
        <v>344</v>
      </c>
      <c r="D185" s="36">
        <v>320420</v>
      </c>
      <c r="E185" s="36">
        <v>137072.5</v>
      </c>
      <c r="F185" s="66">
        <f t="shared" si="3"/>
        <v>42.779008800948752</v>
      </c>
      <c r="G185" s="6"/>
    </row>
    <row r="186" spans="1:7" ht="25.5" customHeight="1">
      <c r="A186" s="39"/>
      <c r="B186" s="51" t="s">
        <v>598</v>
      </c>
      <c r="C186" s="40" t="s">
        <v>345</v>
      </c>
      <c r="D186" s="36">
        <v>320420</v>
      </c>
      <c r="E186" s="36">
        <v>137072.5</v>
      </c>
      <c r="F186" s="66">
        <f t="shared" si="3"/>
        <v>42.779008800948752</v>
      </c>
      <c r="G186" s="6"/>
    </row>
    <row r="187" spans="1:7" ht="13.5" customHeight="1">
      <c r="A187" s="39"/>
      <c r="B187" s="51" t="s">
        <v>614</v>
      </c>
      <c r="C187" s="40" t="s">
        <v>346</v>
      </c>
      <c r="D187" s="36">
        <v>320420</v>
      </c>
      <c r="E187" s="36">
        <v>137072.5</v>
      </c>
      <c r="F187" s="66">
        <f t="shared" si="3"/>
        <v>42.779008800948752</v>
      </c>
      <c r="G187" s="6"/>
    </row>
    <row r="188" spans="1:7" ht="14.25" customHeight="1">
      <c r="A188" s="39"/>
      <c r="B188" s="51" t="s">
        <v>600</v>
      </c>
      <c r="C188" s="40" t="s">
        <v>347</v>
      </c>
      <c r="D188" s="36">
        <v>14200</v>
      </c>
      <c r="E188" s="36">
        <v>127.37</v>
      </c>
      <c r="F188" s="66">
        <f t="shared" si="3"/>
        <v>0.8969718309859156</v>
      </c>
      <c r="G188" s="6"/>
    </row>
    <row r="189" spans="1:7" ht="13.5" customHeight="1">
      <c r="A189" s="39"/>
      <c r="B189" s="51" t="s">
        <v>660</v>
      </c>
      <c r="C189" s="40" t="s">
        <v>348</v>
      </c>
      <c r="D189" s="36">
        <v>14200</v>
      </c>
      <c r="E189" s="36">
        <v>127.37</v>
      </c>
      <c r="F189" s="66">
        <f t="shared" si="3"/>
        <v>0.8969718309859156</v>
      </c>
      <c r="G189" s="6"/>
    </row>
    <row r="190" spans="1:7" ht="13.5" customHeight="1">
      <c r="A190" s="39"/>
      <c r="B190" s="51" t="s">
        <v>606</v>
      </c>
      <c r="C190" s="40" t="s">
        <v>349</v>
      </c>
      <c r="D190" s="36">
        <v>13200</v>
      </c>
      <c r="E190" s="36" t="s">
        <v>10</v>
      </c>
      <c r="F190" s="66">
        <v>0</v>
      </c>
      <c r="G190" s="6"/>
    </row>
    <row r="191" spans="1:7" ht="12.75" customHeight="1">
      <c r="A191" s="39"/>
      <c r="B191" s="51" t="s">
        <v>602</v>
      </c>
      <c r="C191" s="40" t="s">
        <v>350</v>
      </c>
      <c r="D191" s="36">
        <v>1000</v>
      </c>
      <c r="E191" s="36">
        <v>127.37</v>
      </c>
      <c r="F191" s="66">
        <f t="shared" si="3"/>
        <v>12.737000000000002</v>
      </c>
      <c r="G191" s="6"/>
    </row>
    <row r="192" spans="1:7" ht="12.75" customHeight="1">
      <c r="A192" s="39"/>
      <c r="B192" s="51" t="s">
        <v>668</v>
      </c>
      <c r="C192" s="42" t="s">
        <v>351</v>
      </c>
      <c r="D192" s="36">
        <v>22786504</v>
      </c>
      <c r="E192" s="36">
        <v>4178370.64</v>
      </c>
      <c r="F192" s="66">
        <f t="shared" si="3"/>
        <v>18.337041259159371</v>
      </c>
      <c r="G192" s="6"/>
    </row>
    <row r="193" spans="1:7" ht="16.5" customHeight="1">
      <c r="A193" s="39"/>
      <c r="B193" s="73" t="s">
        <v>669</v>
      </c>
      <c r="C193" s="44" t="s">
        <v>352</v>
      </c>
      <c r="D193" s="41">
        <v>2431831</v>
      </c>
      <c r="E193" s="36">
        <v>483742.59</v>
      </c>
      <c r="F193" s="66">
        <f t="shared" si="3"/>
        <v>19.892113802316032</v>
      </c>
      <c r="G193" s="6"/>
    </row>
    <row r="194" spans="1:7" ht="26.25" customHeight="1">
      <c r="A194" s="39"/>
      <c r="B194" s="73" t="s">
        <v>597</v>
      </c>
      <c r="C194" s="45" t="s">
        <v>353</v>
      </c>
      <c r="D194" s="41">
        <v>36000</v>
      </c>
      <c r="E194" s="36">
        <v>7148.91</v>
      </c>
      <c r="F194" s="66">
        <f t="shared" si="3"/>
        <v>19.858083333333333</v>
      </c>
      <c r="G194" s="6"/>
    </row>
    <row r="195" spans="1:7" ht="25.5" customHeight="1">
      <c r="A195" s="39"/>
      <c r="B195" s="73" t="s">
        <v>598</v>
      </c>
      <c r="C195" s="45" t="s">
        <v>354</v>
      </c>
      <c r="D195" s="41">
        <v>36000</v>
      </c>
      <c r="E195" s="36">
        <v>7148.91</v>
      </c>
      <c r="F195" s="66">
        <f t="shared" si="3"/>
        <v>19.858083333333333</v>
      </c>
      <c r="G195" s="6"/>
    </row>
    <row r="196" spans="1:7" ht="14.25" customHeight="1">
      <c r="A196" s="39"/>
      <c r="B196" s="73" t="s">
        <v>614</v>
      </c>
      <c r="C196" s="45" t="s">
        <v>355</v>
      </c>
      <c r="D196" s="41">
        <v>36000</v>
      </c>
      <c r="E196" s="36">
        <v>7148.91</v>
      </c>
      <c r="F196" s="66">
        <f t="shared" si="3"/>
        <v>19.858083333333333</v>
      </c>
      <c r="G196" s="6"/>
    </row>
    <row r="197" spans="1:7" ht="13.5" customHeight="1">
      <c r="A197" s="39"/>
      <c r="B197" s="73" t="s">
        <v>645</v>
      </c>
      <c r="C197" s="45" t="s">
        <v>356</v>
      </c>
      <c r="D197" s="41">
        <v>2395831</v>
      </c>
      <c r="E197" s="36">
        <v>476593.68</v>
      </c>
      <c r="F197" s="66">
        <f t="shared" si="3"/>
        <v>19.892625147600143</v>
      </c>
      <c r="G197" s="6"/>
    </row>
    <row r="198" spans="1:7" ht="13.5" customHeight="1">
      <c r="A198" s="39"/>
      <c r="B198" s="73" t="s">
        <v>670</v>
      </c>
      <c r="C198" s="46" t="s">
        <v>357</v>
      </c>
      <c r="D198" s="41">
        <v>2395831</v>
      </c>
      <c r="E198" s="36">
        <v>476593.68</v>
      </c>
      <c r="F198" s="66">
        <f t="shared" si="3"/>
        <v>19.892625147600143</v>
      </c>
      <c r="G198" s="6"/>
    </row>
    <row r="199" spans="1:7" ht="12.75" customHeight="1">
      <c r="A199" s="39"/>
      <c r="B199" s="51" t="s">
        <v>671</v>
      </c>
      <c r="C199" s="43" t="s">
        <v>358</v>
      </c>
      <c r="D199" s="36">
        <v>2395831</v>
      </c>
      <c r="E199" s="36">
        <v>476593.68</v>
      </c>
      <c r="F199" s="66">
        <f t="shared" si="3"/>
        <v>19.892625147600143</v>
      </c>
      <c r="G199" s="6"/>
    </row>
    <row r="200" spans="1:7" ht="13.5" customHeight="1">
      <c r="A200" s="39"/>
      <c r="B200" s="51" t="s">
        <v>672</v>
      </c>
      <c r="C200" s="40" t="s">
        <v>359</v>
      </c>
      <c r="D200" s="36">
        <v>11797639</v>
      </c>
      <c r="E200" s="36">
        <v>2445056.67</v>
      </c>
      <c r="F200" s="66">
        <f t="shared" si="3"/>
        <v>20.724965986838555</v>
      </c>
      <c r="G200" s="6"/>
    </row>
    <row r="201" spans="1:7" ht="27.75" customHeight="1">
      <c r="A201" s="39"/>
      <c r="B201" s="51" t="s">
        <v>597</v>
      </c>
      <c r="C201" s="40" t="s">
        <v>360</v>
      </c>
      <c r="D201" s="36">
        <v>210100</v>
      </c>
      <c r="E201" s="36">
        <v>20687.349999999999</v>
      </c>
      <c r="F201" s="66">
        <f t="shared" si="3"/>
        <v>9.846430271299381</v>
      </c>
      <c r="G201" s="6"/>
    </row>
    <row r="202" spans="1:7" ht="26.25" customHeight="1">
      <c r="A202" s="39"/>
      <c r="B202" s="51" t="s">
        <v>598</v>
      </c>
      <c r="C202" s="40" t="s">
        <v>361</v>
      </c>
      <c r="D202" s="36">
        <v>210100</v>
      </c>
      <c r="E202" s="36">
        <v>20687.349999999999</v>
      </c>
      <c r="F202" s="66">
        <f t="shared" si="3"/>
        <v>9.846430271299381</v>
      </c>
      <c r="G202" s="6"/>
    </row>
    <row r="203" spans="1:7" ht="14.25" customHeight="1">
      <c r="A203" s="39"/>
      <c r="B203" s="51" t="s">
        <v>614</v>
      </c>
      <c r="C203" s="40" t="s">
        <v>362</v>
      </c>
      <c r="D203" s="36">
        <v>210100</v>
      </c>
      <c r="E203" s="36">
        <v>20687.349999999999</v>
      </c>
      <c r="F203" s="66">
        <f t="shared" si="3"/>
        <v>9.846430271299381</v>
      </c>
      <c r="G203" s="6"/>
    </row>
    <row r="204" spans="1:7" ht="15" customHeight="1">
      <c r="A204" s="39"/>
      <c r="B204" s="51" t="s">
        <v>645</v>
      </c>
      <c r="C204" s="40" t="s">
        <v>363</v>
      </c>
      <c r="D204" s="36">
        <v>2538439</v>
      </c>
      <c r="E204" s="36">
        <v>1104587.28</v>
      </c>
      <c r="F204" s="66">
        <f t="shared" si="3"/>
        <v>43.514430719036383</v>
      </c>
      <c r="G204" s="6"/>
    </row>
    <row r="205" spans="1:7" ht="26.25" customHeight="1">
      <c r="A205" s="39"/>
      <c r="B205" s="51" t="s">
        <v>673</v>
      </c>
      <c r="C205" s="40" t="s">
        <v>364</v>
      </c>
      <c r="D205" s="36">
        <v>2538439</v>
      </c>
      <c r="E205" s="36">
        <v>1104587.28</v>
      </c>
      <c r="F205" s="66">
        <f t="shared" si="3"/>
        <v>43.514430719036383</v>
      </c>
      <c r="G205" s="6"/>
    </row>
    <row r="206" spans="1:7" ht="14.25" customHeight="1">
      <c r="A206" s="39"/>
      <c r="B206" s="51" t="s">
        <v>674</v>
      </c>
      <c r="C206" s="40" t="s">
        <v>365</v>
      </c>
      <c r="D206" s="36">
        <v>2538439</v>
      </c>
      <c r="E206" s="36">
        <v>1104587.28</v>
      </c>
      <c r="F206" s="66">
        <f t="shared" si="3"/>
        <v>43.514430719036383</v>
      </c>
      <c r="G206" s="6"/>
    </row>
    <row r="207" spans="1:7" ht="25.5" customHeight="1">
      <c r="A207" s="39"/>
      <c r="B207" s="51" t="s">
        <v>647</v>
      </c>
      <c r="C207" s="40" t="s">
        <v>366</v>
      </c>
      <c r="D207" s="36">
        <v>9049100</v>
      </c>
      <c r="E207" s="36">
        <v>1319782.04</v>
      </c>
      <c r="F207" s="66">
        <f t="shared" si="3"/>
        <v>14.58467737123029</v>
      </c>
      <c r="G207" s="6"/>
    </row>
    <row r="208" spans="1:7" ht="14.25" customHeight="1">
      <c r="A208" s="39"/>
      <c r="B208" s="51" t="s">
        <v>648</v>
      </c>
      <c r="C208" s="40" t="s">
        <v>367</v>
      </c>
      <c r="D208" s="36">
        <v>9049100</v>
      </c>
      <c r="E208" s="36">
        <v>1319782.04</v>
      </c>
      <c r="F208" s="66">
        <f t="shared" si="3"/>
        <v>14.58467737123029</v>
      </c>
      <c r="G208" s="6"/>
    </row>
    <row r="209" spans="1:7" ht="14.25" customHeight="1">
      <c r="A209" s="39"/>
      <c r="B209" s="51" t="s">
        <v>652</v>
      </c>
      <c r="C209" s="40" t="s">
        <v>368</v>
      </c>
      <c r="D209" s="36">
        <v>9049100</v>
      </c>
      <c r="E209" s="36">
        <v>1319782.04</v>
      </c>
      <c r="F209" s="66">
        <f t="shared" si="3"/>
        <v>14.58467737123029</v>
      </c>
      <c r="G209" s="6"/>
    </row>
    <row r="210" spans="1:7" ht="15" customHeight="1">
      <c r="A210" s="39"/>
      <c r="B210" s="51" t="s">
        <v>675</v>
      </c>
      <c r="C210" s="40" t="s">
        <v>369</v>
      </c>
      <c r="D210" s="36">
        <v>8557034</v>
      </c>
      <c r="E210" s="36">
        <v>1249571.3799999999</v>
      </c>
      <c r="F210" s="66">
        <f t="shared" si="3"/>
        <v>14.602856316803228</v>
      </c>
      <c r="G210" s="6"/>
    </row>
    <row r="211" spans="1:7" ht="27" customHeight="1">
      <c r="A211" s="39"/>
      <c r="B211" s="51" t="s">
        <v>597</v>
      </c>
      <c r="C211" s="40" t="s">
        <v>370</v>
      </c>
      <c r="D211" s="36">
        <v>87600</v>
      </c>
      <c r="E211" s="36">
        <v>17098.88</v>
      </c>
      <c r="F211" s="66">
        <f t="shared" si="3"/>
        <v>19.519269406392695</v>
      </c>
      <c r="G211" s="6"/>
    </row>
    <row r="212" spans="1:7" ht="27" customHeight="1">
      <c r="A212" s="39"/>
      <c r="B212" s="51" t="s">
        <v>613</v>
      </c>
      <c r="C212" s="40" t="s">
        <v>371</v>
      </c>
      <c r="D212" s="36">
        <v>87600</v>
      </c>
      <c r="E212" s="36">
        <v>17098.88</v>
      </c>
      <c r="F212" s="66">
        <f t="shared" si="3"/>
        <v>19.519269406392695</v>
      </c>
      <c r="G212" s="6"/>
    </row>
    <row r="213" spans="1:7" ht="15" customHeight="1">
      <c r="A213" s="39"/>
      <c r="B213" s="51" t="s">
        <v>614</v>
      </c>
      <c r="C213" s="40" t="s">
        <v>372</v>
      </c>
      <c r="D213" s="36">
        <v>87600</v>
      </c>
      <c r="E213" s="36">
        <v>17098.88</v>
      </c>
      <c r="F213" s="66">
        <f t="shared" si="3"/>
        <v>19.519269406392695</v>
      </c>
      <c r="G213" s="6"/>
    </row>
    <row r="214" spans="1:7" ht="15" customHeight="1">
      <c r="A214" s="39"/>
      <c r="B214" s="51" t="s">
        <v>645</v>
      </c>
      <c r="C214" s="40" t="s">
        <v>373</v>
      </c>
      <c r="D214" s="36">
        <v>5862500</v>
      </c>
      <c r="E214" s="36">
        <v>1232472.5</v>
      </c>
      <c r="F214" s="66">
        <f t="shared" si="3"/>
        <v>21.022985074626867</v>
      </c>
      <c r="G214" s="6"/>
    </row>
    <row r="215" spans="1:7" ht="14.25" customHeight="1">
      <c r="A215" s="39"/>
      <c r="B215" s="51" t="s">
        <v>670</v>
      </c>
      <c r="C215" s="40" t="s">
        <v>374</v>
      </c>
      <c r="D215" s="36">
        <v>4553300</v>
      </c>
      <c r="E215" s="36">
        <v>917900</v>
      </c>
      <c r="F215" s="66">
        <f t="shared" si="3"/>
        <v>20.159005556409639</v>
      </c>
      <c r="G215" s="6"/>
    </row>
    <row r="216" spans="1:7" ht="26.25" customHeight="1">
      <c r="A216" s="39"/>
      <c r="B216" s="51" t="s">
        <v>676</v>
      </c>
      <c r="C216" s="40" t="s">
        <v>375</v>
      </c>
      <c r="D216" s="36">
        <v>4553300</v>
      </c>
      <c r="E216" s="36">
        <v>917900</v>
      </c>
      <c r="F216" s="66">
        <f t="shared" si="3"/>
        <v>20.159005556409639</v>
      </c>
      <c r="G216" s="6"/>
    </row>
    <row r="217" spans="1:7" ht="26.25" customHeight="1">
      <c r="A217" s="39"/>
      <c r="B217" s="51" t="s">
        <v>677</v>
      </c>
      <c r="C217" s="40" t="s">
        <v>376</v>
      </c>
      <c r="D217" s="36">
        <v>1309200</v>
      </c>
      <c r="E217" s="36">
        <v>314572.5</v>
      </c>
      <c r="F217" s="66">
        <f t="shared" si="3"/>
        <v>24.027841429880844</v>
      </c>
      <c r="G217" s="6"/>
    </row>
    <row r="218" spans="1:7" ht="24.75" customHeight="1">
      <c r="A218" s="39"/>
      <c r="B218" s="51" t="s">
        <v>678</v>
      </c>
      <c r="C218" s="40" t="s">
        <v>377</v>
      </c>
      <c r="D218" s="36">
        <v>1309200</v>
      </c>
      <c r="E218" s="36">
        <v>314572.5</v>
      </c>
      <c r="F218" s="66">
        <f t="shared" si="3"/>
        <v>24.027841429880844</v>
      </c>
      <c r="G218" s="6"/>
    </row>
    <row r="219" spans="1:7" ht="24.75" customHeight="1">
      <c r="A219" s="39"/>
      <c r="B219" s="51" t="s">
        <v>679</v>
      </c>
      <c r="C219" s="40" t="s">
        <v>378</v>
      </c>
      <c r="D219" s="36">
        <v>2606934</v>
      </c>
      <c r="E219" s="36" t="s">
        <v>10</v>
      </c>
      <c r="F219" s="66">
        <v>0</v>
      </c>
      <c r="G219" s="6"/>
    </row>
    <row r="220" spans="1:7" ht="13.5" customHeight="1">
      <c r="A220" s="39"/>
      <c r="B220" s="51" t="s">
        <v>680</v>
      </c>
      <c r="C220" s="40" t="s">
        <v>379</v>
      </c>
      <c r="D220" s="36">
        <v>2606934</v>
      </c>
      <c r="E220" s="36" t="s">
        <v>10</v>
      </c>
      <c r="F220" s="66">
        <v>0</v>
      </c>
      <c r="G220" s="6"/>
    </row>
    <row r="221" spans="1:7" ht="25.5" customHeight="1">
      <c r="A221" s="39"/>
      <c r="B221" s="51" t="s">
        <v>681</v>
      </c>
      <c r="C221" s="40" t="s">
        <v>380</v>
      </c>
      <c r="D221" s="36">
        <v>2606934</v>
      </c>
      <c r="E221" s="36" t="s">
        <v>10</v>
      </c>
      <c r="F221" s="66">
        <v>0</v>
      </c>
      <c r="G221" s="6"/>
    </row>
    <row r="222" spans="1:7" ht="12.75" customHeight="1">
      <c r="A222" s="39"/>
      <c r="B222" s="51" t="s">
        <v>682</v>
      </c>
      <c r="C222" s="40" t="s">
        <v>381</v>
      </c>
      <c r="D222" s="36">
        <v>305900</v>
      </c>
      <c r="E222" s="36">
        <v>18510</v>
      </c>
      <c r="F222" s="66">
        <f t="shared" si="3"/>
        <v>6.0509970578620464</v>
      </c>
      <c r="G222" s="6"/>
    </row>
    <row r="223" spans="1:7" ht="15" customHeight="1">
      <c r="A223" s="39"/>
      <c r="B223" s="51" t="s">
        <v>683</v>
      </c>
      <c r="C223" s="40" t="s">
        <v>382</v>
      </c>
      <c r="D223" s="36">
        <v>305900</v>
      </c>
      <c r="E223" s="36">
        <v>18510</v>
      </c>
      <c r="F223" s="66">
        <f t="shared" si="3"/>
        <v>6.0509970578620464</v>
      </c>
      <c r="G223" s="6"/>
    </row>
    <row r="224" spans="1:7" ht="26.25" customHeight="1">
      <c r="A224" s="39"/>
      <c r="B224" s="51" t="s">
        <v>628</v>
      </c>
      <c r="C224" s="40" t="s">
        <v>383</v>
      </c>
      <c r="D224" s="36">
        <v>305900</v>
      </c>
      <c r="E224" s="36">
        <v>18510</v>
      </c>
      <c r="F224" s="66">
        <f t="shared" si="3"/>
        <v>6.0509970578620464</v>
      </c>
      <c r="G224" s="6"/>
    </row>
    <row r="225" spans="1:7" ht="25.5" customHeight="1">
      <c r="A225" s="39"/>
      <c r="B225" s="51" t="s">
        <v>598</v>
      </c>
      <c r="C225" s="40" t="s">
        <v>384</v>
      </c>
      <c r="D225" s="36">
        <v>305900</v>
      </c>
      <c r="E225" s="36">
        <v>18510</v>
      </c>
      <c r="F225" s="66">
        <f t="shared" si="3"/>
        <v>6.0509970578620464</v>
      </c>
      <c r="G225" s="6"/>
    </row>
    <row r="226" spans="1:7" ht="14.25" customHeight="1">
      <c r="A226" s="39"/>
      <c r="B226" s="51" t="s">
        <v>614</v>
      </c>
      <c r="C226" s="40" t="s">
        <v>385</v>
      </c>
      <c r="D226" s="36">
        <v>305900</v>
      </c>
      <c r="E226" s="36">
        <v>18510</v>
      </c>
      <c r="F226" s="66">
        <f t="shared" si="3"/>
        <v>6.0509970578620464</v>
      </c>
      <c r="G226" s="6"/>
    </row>
    <row r="227" spans="1:7" ht="13.5" customHeight="1">
      <c r="A227" s="39"/>
      <c r="B227" s="51" t="s">
        <v>684</v>
      </c>
      <c r="C227" s="40" t="s">
        <v>386</v>
      </c>
      <c r="D227" s="36">
        <v>1600000</v>
      </c>
      <c r="E227" s="36">
        <v>160000</v>
      </c>
      <c r="F227" s="66">
        <f t="shared" si="3"/>
        <v>10</v>
      </c>
      <c r="G227" s="6"/>
    </row>
    <row r="228" spans="1:7" ht="13.5" customHeight="1">
      <c r="A228" s="39"/>
      <c r="B228" s="51" t="s">
        <v>685</v>
      </c>
      <c r="C228" s="40" t="s">
        <v>387</v>
      </c>
      <c r="D228" s="36">
        <v>1600000</v>
      </c>
      <c r="E228" s="36">
        <v>160000</v>
      </c>
      <c r="F228" s="66">
        <f t="shared" si="3"/>
        <v>10</v>
      </c>
      <c r="G228" s="6"/>
    </row>
    <row r="229" spans="1:7" ht="25.5" customHeight="1">
      <c r="A229" s="39"/>
      <c r="B229" s="51" t="s">
        <v>657</v>
      </c>
      <c r="C229" s="40" t="s">
        <v>388</v>
      </c>
      <c r="D229" s="36">
        <v>1600000</v>
      </c>
      <c r="E229" s="36">
        <v>160000</v>
      </c>
      <c r="F229" s="66">
        <f t="shared" si="3"/>
        <v>10</v>
      </c>
      <c r="G229" s="6"/>
    </row>
    <row r="230" spans="1:7" ht="39.75" customHeight="1">
      <c r="A230" s="39"/>
      <c r="B230" s="51" t="s">
        <v>654</v>
      </c>
      <c r="C230" s="40" t="s">
        <v>389</v>
      </c>
      <c r="D230" s="36">
        <v>1600000</v>
      </c>
      <c r="E230" s="36">
        <v>160000</v>
      </c>
      <c r="F230" s="66">
        <f t="shared" si="3"/>
        <v>10</v>
      </c>
      <c r="G230" s="6"/>
    </row>
    <row r="231" spans="1:7" ht="24.75" customHeight="1">
      <c r="A231" s="39"/>
      <c r="B231" s="51" t="s">
        <v>686</v>
      </c>
      <c r="C231" s="40" t="s">
        <v>390</v>
      </c>
      <c r="D231" s="36">
        <v>1600000</v>
      </c>
      <c r="E231" s="36">
        <v>160000</v>
      </c>
      <c r="F231" s="66">
        <f t="shared" si="3"/>
        <v>10</v>
      </c>
      <c r="G231" s="6"/>
    </row>
    <row r="232" spans="1:7" ht="15" customHeight="1">
      <c r="A232" s="39"/>
      <c r="B232" s="51" t="s">
        <v>687</v>
      </c>
      <c r="C232" s="40" t="s">
        <v>391</v>
      </c>
      <c r="D232" s="36">
        <v>70000</v>
      </c>
      <c r="E232" s="36" t="s">
        <v>10</v>
      </c>
      <c r="F232" s="66">
        <v>0</v>
      </c>
      <c r="G232" s="6"/>
    </row>
    <row r="233" spans="1:7" ht="15.75" customHeight="1">
      <c r="A233" s="39"/>
      <c r="B233" s="51" t="s">
        <v>688</v>
      </c>
      <c r="C233" s="40" t="s">
        <v>392</v>
      </c>
      <c r="D233" s="36">
        <v>70000</v>
      </c>
      <c r="E233" s="36" t="s">
        <v>10</v>
      </c>
      <c r="F233" s="66">
        <v>0</v>
      </c>
      <c r="G233" s="6"/>
    </row>
    <row r="234" spans="1:7" ht="15" customHeight="1">
      <c r="A234" s="39"/>
      <c r="B234" s="51" t="s">
        <v>689</v>
      </c>
      <c r="C234" s="40" t="s">
        <v>393</v>
      </c>
      <c r="D234" s="36">
        <v>70000</v>
      </c>
      <c r="E234" s="36" t="s">
        <v>10</v>
      </c>
      <c r="F234" s="66">
        <v>0</v>
      </c>
      <c r="G234" s="6"/>
    </row>
    <row r="235" spans="1:7" ht="15" customHeight="1">
      <c r="A235" s="39"/>
      <c r="B235" s="51" t="s">
        <v>690</v>
      </c>
      <c r="C235" s="40" t="s">
        <v>394</v>
      </c>
      <c r="D235" s="36">
        <v>70000</v>
      </c>
      <c r="E235" s="36" t="s">
        <v>10</v>
      </c>
      <c r="F235" s="66">
        <v>0</v>
      </c>
      <c r="G235" s="6"/>
    </row>
    <row r="236" spans="1:7" ht="27.75" customHeight="1">
      <c r="A236" s="39"/>
      <c r="B236" s="51" t="s">
        <v>691</v>
      </c>
      <c r="C236" s="40" t="s">
        <v>395</v>
      </c>
      <c r="D236" s="36">
        <v>2644900</v>
      </c>
      <c r="E236" s="36">
        <v>499554</v>
      </c>
      <c r="F236" s="66">
        <f t="shared" si="3"/>
        <v>18.887443759688459</v>
      </c>
      <c r="G236" s="6"/>
    </row>
    <row r="237" spans="1:7" ht="25.5" customHeight="1">
      <c r="A237" s="39"/>
      <c r="B237" s="51" t="s">
        <v>692</v>
      </c>
      <c r="C237" s="40" t="s">
        <v>396</v>
      </c>
      <c r="D237" s="36">
        <v>89900</v>
      </c>
      <c r="E237" s="36" t="s">
        <v>10</v>
      </c>
      <c r="F237" s="66">
        <v>0</v>
      </c>
      <c r="G237" s="6"/>
    </row>
    <row r="238" spans="1:7" ht="14.25" customHeight="1">
      <c r="A238" s="39"/>
      <c r="B238" s="51" t="s">
        <v>693</v>
      </c>
      <c r="C238" s="40" t="s">
        <v>397</v>
      </c>
      <c r="D238" s="36">
        <v>89900</v>
      </c>
      <c r="E238" s="36" t="s">
        <v>10</v>
      </c>
      <c r="F238" s="66">
        <v>0</v>
      </c>
      <c r="G238" s="6"/>
    </row>
    <row r="239" spans="1:7" ht="17.25" customHeight="1">
      <c r="A239" s="39"/>
      <c r="B239" s="51" t="s">
        <v>694</v>
      </c>
      <c r="C239" s="40" t="s">
        <v>398</v>
      </c>
      <c r="D239" s="36">
        <v>89900</v>
      </c>
      <c r="E239" s="36" t="s">
        <v>10</v>
      </c>
      <c r="F239" s="66">
        <v>0</v>
      </c>
      <c r="G239" s="6"/>
    </row>
    <row r="240" spans="1:7" ht="15" customHeight="1">
      <c r="A240" s="39"/>
      <c r="B240" s="51" t="s">
        <v>548</v>
      </c>
      <c r="C240" s="40" t="s">
        <v>399</v>
      </c>
      <c r="D240" s="36">
        <v>89900</v>
      </c>
      <c r="E240" s="36" t="s">
        <v>10</v>
      </c>
      <c r="F240" s="66">
        <v>0</v>
      </c>
      <c r="G240" s="6"/>
    </row>
    <row r="241" spans="1:7" ht="15.75" customHeight="1">
      <c r="A241" s="39"/>
      <c r="B241" s="51" t="s">
        <v>695</v>
      </c>
      <c r="C241" s="40" t="s">
        <v>400</v>
      </c>
      <c r="D241" s="36">
        <v>2555000</v>
      </c>
      <c r="E241" s="36">
        <v>499554</v>
      </c>
      <c r="F241" s="66">
        <f t="shared" ref="F241:F245" si="4">E241/D241*100</f>
        <v>19.5520156555773</v>
      </c>
      <c r="G241" s="6"/>
    </row>
    <row r="242" spans="1:7" ht="13.5" customHeight="1">
      <c r="A242" s="39"/>
      <c r="B242" s="51" t="s">
        <v>637</v>
      </c>
      <c r="C242" s="40" t="s">
        <v>401</v>
      </c>
      <c r="D242" s="36">
        <v>2555000</v>
      </c>
      <c r="E242" s="36">
        <v>499554</v>
      </c>
      <c r="F242" s="66">
        <f t="shared" si="4"/>
        <v>19.5520156555773</v>
      </c>
      <c r="G242" s="6"/>
    </row>
    <row r="243" spans="1:7" ht="15" customHeight="1">
      <c r="A243" s="39"/>
      <c r="B243" s="51" t="s">
        <v>696</v>
      </c>
      <c r="C243" s="40" t="s">
        <v>402</v>
      </c>
      <c r="D243" s="36">
        <v>2555000</v>
      </c>
      <c r="E243" s="36">
        <v>499554</v>
      </c>
      <c r="F243" s="66">
        <f t="shared" si="4"/>
        <v>19.5520156555773</v>
      </c>
      <c r="G243" s="6"/>
    </row>
    <row r="244" spans="1:7" ht="25.5" customHeight="1">
      <c r="A244" s="39"/>
      <c r="B244" s="51" t="s">
        <v>697</v>
      </c>
      <c r="C244" s="69" t="s">
        <v>403</v>
      </c>
      <c r="D244" s="70">
        <v>2555000</v>
      </c>
      <c r="E244" s="70">
        <v>499554</v>
      </c>
      <c r="F244" s="66">
        <f t="shared" si="4"/>
        <v>19.5520156555773</v>
      </c>
      <c r="G244" s="6"/>
    </row>
    <row r="245" spans="1:7" ht="15" customHeight="1" thickBot="1">
      <c r="A245" s="39"/>
      <c r="B245" s="74" t="s">
        <v>404</v>
      </c>
      <c r="C245" s="71" t="s">
        <v>9</v>
      </c>
      <c r="D245" s="72">
        <v>-5743986.9800000004</v>
      </c>
      <c r="E245" s="72">
        <v>-1753781.88</v>
      </c>
      <c r="F245" s="66">
        <f t="shared" si="4"/>
        <v>30.532483553784097</v>
      </c>
      <c r="G245" s="6"/>
    </row>
    <row r="246" spans="1:7" ht="12.95" customHeight="1">
      <c r="B246" s="3"/>
      <c r="C246" s="20"/>
      <c r="D246" s="11"/>
      <c r="E246" s="11"/>
      <c r="F246" s="11"/>
      <c r="G246" s="3"/>
    </row>
    <row r="247" spans="1:7" ht="12.95" customHeight="1">
      <c r="B247" s="7"/>
      <c r="C247" s="7"/>
      <c r="D247" s="12"/>
      <c r="E247" s="12"/>
      <c r="F247" s="12"/>
      <c r="G247" s="3"/>
    </row>
  </sheetData>
  <mergeCells count="4">
    <mergeCell ref="B4:B5"/>
    <mergeCell ref="C4:C5"/>
    <mergeCell ref="D4:F4"/>
    <mergeCell ref="B2:F2"/>
  </mergeCells>
  <pageMargins left="0.59055118110236227" right="0" top="0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zoomScaleSheetLayoutView="70" zoomScalePageLayoutView="70" workbookViewId="0">
      <selection activeCell="J31" sqref="J31"/>
    </sheetView>
  </sheetViews>
  <sheetFormatPr defaultRowHeight="15"/>
  <cols>
    <col min="1" max="1" width="0.85546875" style="1" customWidth="1"/>
    <col min="2" max="2" width="57.5703125" style="1" customWidth="1"/>
    <col min="3" max="3" width="22.5703125" style="1" customWidth="1"/>
    <col min="4" max="4" width="13.5703125" style="1" customWidth="1"/>
    <col min="5" max="5" width="13.7109375" style="1" customWidth="1"/>
    <col min="6" max="6" width="11.140625" style="1" customWidth="1"/>
    <col min="7" max="7" width="9.7109375" style="1" customWidth="1"/>
    <col min="8" max="16384" width="9.140625" style="1"/>
  </cols>
  <sheetData>
    <row r="1" spans="1:7" ht="10.5" customHeight="1">
      <c r="B1" s="13"/>
      <c r="C1" s="14"/>
      <c r="D1" s="15"/>
      <c r="E1" s="3"/>
      <c r="F1" s="3"/>
      <c r="G1" s="3"/>
    </row>
    <row r="2" spans="1:7" ht="19.5" customHeight="1">
      <c r="A2" s="78"/>
      <c r="B2" s="118" t="s">
        <v>405</v>
      </c>
      <c r="C2" s="119"/>
      <c r="D2" s="120"/>
      <c r="E2" s="120"/>
      <c r="F2" s="120"/>
      <c r="G2" s="3"/>
    </row>
    <row r="3" spans="1:7" ht="14.1" customHeight="1" thickBot="1">
      <c r="B3" s="21"/>
      <c r="C3" s="18"/>
      <c r="D3" s="17"/>
      <c r="E3" s="19"/>
      <c r="F3" s="19"/>
      <c r="G3" s="3"/>
    </row>
    <row r="4" spans="1:7" ht="24.75" customHeight="1">
      <c r="A4" s="39"/>
      <c r="B4" s="90" t="s">
        <v>0</v>
      </c>
      <c r="C4" s="92" t="s">
        <v>406</v>
      </c>
      <c r="D4" s="121" t="s">
        <v>441</v>
      </c>
      <c r="E4" s="114"/>
      <c r="F4" s="115"/>
      <c r="G4" s="4"/>
    </row>
    <row r="5" spans="1:7" ht="35.25" customHeight="1">
      <c r="A5" s="39"/>
      <c r="B5" s="91"/>
      <c r="C5" s="93"/>
      <c r="D5" s="57" t="s">
        <v>442</v>
      </c>
      <c r="E5" s="58" t="s">
        <v>2</v>
      </c>
      <c r="F5" s="59" t="s">
        <v>443</v>
      </c>
      <c r="G5" s="4"/>
    </row>
    <row r="6" spans="1:7" ht="11.45" customHeight="1">
      <c r="A6" s="39"/>
      <c r="B6" s="60" t="s">
        <v>3</v>
      </c>
      <c r="C6" s="61" t="s">
        <v>4</v>
      </c>
      <c r="D6" s="76" t="s">
        <v>5</v>
      </c>
      <c r="E6" s="76" t="s">
        <v>6</v>
      </c>
      <c r="F6" s="62" t="s">
        <v>7</v>
      </c>
      <c r="G6" s="4"/>
    </row>
    <row r="7" spans="1:7" ht="18" customHeight="1">
      <c r="A7" s="39"/>
      <c r="B7" s="84" t="s">
        <v>407</v>
      </c>
      <c r="C7" s="79" t="s">
        <v>9</v>
      </c>
      <c r="D7" s="36">
        <v>5743986.9800000004</v>
      </c>
      <c r="E7" s="36">
        <v>1753781.88</v>
      </c>
      <c r="F7" s="37">
        <f>E7/D7*100</f>
        <v>30.532483553784097</v>
      </c>
      <c r="G7" s="6"/>
    </row>
    <row r="8" spans="1:7" ht="15" customHeight="1">
      <c r="A8" s="39"/>
      <c r="B8" s="85" t="s">
        <v>408</v>
      </c>
      <c r="C8" s="47"/>
      <c r="D8" s="38"/>
      <c r="E8" s="80"/>
      <c r="F8" s="37"/>
      <c r="G8" s="6"/>
    </row>
    <row r="9" spans="1:7" ht="15.75" customHeight="1">
      <c r="A9" s="39"/>
      <c r="B9" s="86" t="s">
        <v>409</v>
      </c>
      <c r="C9" s="81" t="s">
        <v>9</v>
      </c>
      <c r="D9" s="82">
        <v>5943986.9800000004</v>
      </c>
      <c r="E9" s="65" t="s">
        <v>10</v>
      </c>
      <c r="F9" s="37">
        <v>0</v>
      </c>
      <c r="G9" s="6"/>
    </row>
    <row r="10" spans="1:7" ht="12.95" customHeight="1">
      <c r="A10" s="39"/>
      <c r="B10" s="87" t="s">
        <v>410</v>
      </c>
      <c r="C10" s="47"/>
      <c r="D10" s="38"/>
      <c r="E10" s="38"/>
      <c r="F10" s="37"/>
      <c r="G10" s="6"/>
    </row>
    <row r="11" spans="1:7" ht="17.25" customHeight="1">
      <c r="A11" s="39"/>
      <c r="B11" s="51" t="s">
        <v>698</v>
      </c>
      <c r="C11" s="81" t="s">
        <v>411</v>
      </c>
      <c r="D11" s="82">
        <v>6200000</v>
      </c>
      <c r="E11" s="82" t="s">
        <v>10</v>
      </c>
      <c r="F11" s="37">
        <v>0</v>
      </c>
      <c r="G11" s="6"/>
    </row>
    <row r="12" spans="1:7" ht="27" customHeight="1">
      <c r="A12" s="39"/>
      <c r="B12" s="51" t="s">
        <v>699</v>
      </c>
      <c r="C12" s="83" t="s">
        <v>412</v>
      </c>
      <c r="D12" s="65">
        <v>6200000</v>
      </c>
      <c r="E12" s="65" t="s">
        <v>10</v>
      </c>
      <c r="F12" s="37">
        <v>0</v>
      </c>
      <c r="G12" s="6"/>
    </row>
    <row r="13" spans="1:7" ht="27" customHeight="1">
      <c r="A13" s="39"/>
      <c r="B13" s="51" t="s">
        <v>700</v>
      </c>
      <c r="C13" s="83" t="s">
        <v>413</v>
      </c>
      <c r="D13" s="65">
        <v>6200000</v>
      </c>
      <c r="E13" s="65" t="s">
        <v>10</v>
      </c>
      <c r="F13" s="37">
        <v>0</v>
      </c>
      <c r="G13" s="6"/>
    </row>
    <row r="14" spans="1:7" ht="26.25" customHeight="1">
      <c r="A14" s="39"/>
      <c r="B14" s="51" t="s">
        <v>701</v>
      </c>
      <c r="C14" s="83" t="s">
        <v>414</v>
      </c>
      <c r="D14" s="65">
        <v>-666356.67000000004</v>
      </c>
      <c r="E14" s="65" t="s">
        <v>10</v>
      </c>
      <c r="F14" s="37">
        <v>0</v>
      </c>
      <c r="G14" s="6"/>
    </row>
    <row r="15" spans="1:7" ht="27" customHeight="1">
      <c r="A15" s="39"/>
      <c r="B15" s="51" t="s">
        <v>713</v>
      </c>
      <c r="C15" s="83" t="s">
        <v>415</v>
      </c>
      <c r="D15" s="65">
        <v>-666356.67000000004</v>
      </c>
      <c r="E15" s="65" t="s">
        <v>10</v>
      </c>
      <c r="F15" s="37">
        <v>0</v>
      </c>
      <c r="G15" s="6"/>
    </row>
    <row r="16" spans="1:7" ht="37.5" customHeight="1">
      <c r="A16" s="39"/>
      <c r="B16" s="51" t="s">
        <v>702</v>
      </c>
      <c r="C16" s="83" t="s">
        <v>416</v>
      </c>
      <c r="D16" s="65">
        <v>-666356.67000000004</v>
      </c>
      <c r="E16" s="65" t="s">
        <v>10</v>
      </c>
      <c r="F16" s="37">
        <v>0</v>
      </c>
      <c r="G16" s="6"/>
    </row>
    <row r="17" spans="1:7" ht="39" customHeight="1">
      <c r="A17" s="39"/>
      <c r="B17" s="51" t="s">
        <v>703</v>
      </c>
      <c r="C17" s="83" t="s">
        <v>417</v>
      </c>
      <c r="D17" s="65">
        <v>-666356.67000000004</v>
      </c>
      <c r="E17" s="65" t="s">
        <v>10</v>
      </c>
      <c r="F17" s="37">
        <v>0</v>
      </c>
      <c r="G17" s="6"/>
    </row>
    <row r="18" spans="1:7" ht="15.75" customHeight="1">
      <c r="A18" s="39"/>
      <c r="B18" s="51" t="s">
        <v>704</v>
      </c>
      <c r="C18" s="83" t="s">
        <v>418</v>
      </c>
      <c r="D18" s="65">
        <v>410343.65</v>
      </c>
      <c r="E18" s="65" t="s">
        <v>10</v>
      </c>
      <c r="F18" s="37">
        <v>0</v>
      </c>
      <c r="G18" s="6"/>
    </row>
    <row r="19" spans="1:7" ht="26.25" customHeight="1">
      <c r="A19" s="39"/>
      <c r="B19" s="51" t="s">
        <v>705</v>
      </c>
      <c r="C19" s="83" t="s">
        <v>419</v>
      </c>
      <c r="D19" s="65">
        <v>410343.65</v>
      </c>
      <c r="E19" s="65" t="s">
        <v>10</v>
      </c>
      <c r="F19" s="37">
        <v>0</v>
      </c>
      <c r="G19" s="6"/>
    </row>
    <row r="20" spans="1:7" ht="27" customHeight="1">
      <c r="A20" s="39"/>
      <c r="B20" s="51" t="s">
        <v>706</v>
      </c>
      <c r="C20" s="83" t="s">
        <v>420</v>
      </c>
      <c r="D20" s="65">
        <v>410343.65</v>
      </c>
      <c r="E20" s="65" t="s">
        <v>10</v>
      </c>
      <c r="F20" s="37">
        <v>0</v>
      </c>
      <c r="G20" s="6"/>
    </row>
    <row r="21" spans="1:7" ht="38.25" customHeight="1">
      <c r="A21" s="39"/>
      <c r="B21" s="51" t="s">
        <v>707</v>
      </c>
      <c r="C21" s="83" t="s">
        <v>421</v>
      </c>
      <c r="D21" s="65">
        <v>410343.65</v>
      </c>
      <c r="E21" s="65" t="s">
        <v>10</v>
      </c>
      <c r="F21" s="37">
        <v>0</v>
      </c>
      <c r="G21" s="6"/>
    </row>
    <row r="22" spans="1:7" ht="39" customHeight="1">
      <c r="A22" s="39"/>
      <c r="B22" s="51" t="s">
        <v>708</v>
      </c>
      <c r="C22" s="83" t="s">
        <v>422</v>
      </c>
      <c r="D22" s="65">
        <v>410343.65</v>
      </c>
      <c r="E22" s="65" t="s">
        <v>10</v>
      </c>
      <c r="F22" s="37">
        <v>0</v>
      </c>
      <c r="G22" s="6"/>
    </row>
    <row r="23" spans="1:7" ht="15.75" customHeight="1">
      <c r="A23" s="39"/>
      <c r="B23" s="88" t="s">
        <v>423</v>
      </c>
      <c r="C23" s="83" t="s">
        <v>9</v>
      </c>
      <c r="D23" s="82">
        <v>-200000</v>
      </c>
      <c r="E23" s="82">
        <v>1753781.88</v>
      </c>
      <c r="F23" s="37">
        <f t="shared" ref="F23:F34" si="0">E23/D23*100</f>
        <v>-876.89094</v>
      </c>
      <c r="G23" s="6"/>
    </row>
    <row r="24" spans="1:7" ht="15.75" customHeight="1">
      <c r="A24" s="39"/>
      <c r="B24" s="51" t="s">
        <v>709</v>
      </c>
      <c r="C24" s="83" t="s">
        <v>424</v>
      </c>
      <c r="D24" s="65">
        <v>-200000</v>
      </c>
      <c r="E24" s="65">
        <v>1753781.88</v>
      </c>
      <c r="F24" s="37">
        <f t="shared" si="0"/>
        <v>-876.89094</v>
      </c>
      <c r="G24" s="6"/>
    </row>
    <row r="25" spans="1:7" ht="15.75" customHeight="1">
      <c r="A25" s="39"/>
      <c r="B25" s="88" t="s">
        <v>425</v>
      </c>
      <c r="C25" s="83" t="s">
        <v>9</v>
      </c>
      <c r="D25" s="65">
        <v>-439605624.27999997</v>
      </c>
      <c r="E25" s="65">
        <v>-136192214.69999999</v>
      </c>
      <c r="F25" s="37">
        <f t="shared" si="0"/>
        <v>30.980544191867409</v>
      </c>
      <c r="G25" s="6"/>
    </row>
    <row r="26" spans="1:7" ht="13.5" customHeight="1">
      <c r="A26" s="39"/>
      <c r="B26" s="51" t="s">
        <v>714</v>
      </c>
      <c r="C26" s="83" t="s">
        <v>426</v>
      </c>
      <c r="D26" s="65">
        <v>-439605624.27999997</v>
      </c>
      <c r="E26" s="65">
        <v>-136192214.69999999</v>
      </c>
      <c r="F26" s="37">
        <f t="shared" si="0"/>
        <v>30.980544191867409</v>
      </c>
      <c r="G26" s="6"/>
    </row>
    <row r="27" spans="1:7" ht="15.75" customHeight="1">
      <c r="A27" s="39"/>
      <c r="B27" s="51" t="s">
        <v>710</v>
      </c>
      <c r="C27" s="83" t="s">
        <v>427</v>
      </c>
      <c r="D27" s="65">
        <v>-439605624.27999997</v>
      </c>
      <c r="E27" s="65">
        <v>-136192214.69999999</v>
      </c>
      <c r="F27" s="37">
        <f t="shared" si="0"/>
        <v>30.980544191867409</v>
      </c>
      <c r="G27" s="6"/>
    </row>
    <row r="28" spans="1:7" ht="16.5" customHeight="1">
      <c r="A28" s="39"/>
      <c r="B28" s="51" t="s">
        <v>711</v>
      </c>
      <c r="C28" s="83" t="s">
        <v>428</v>
      </c>
      <c r="D28" s="65">
        <v>-439605624.27999997</v>
      </c>
      <c r="E28" s="65">
        <v>-136192214.69999999</v>
      </c>
      <c r="F28" s="37">
        <f t="shared" si="0"/>
        <v>30.980544191867409</v>
      </c>
      <c r="G28" s="6"/>
    </row>
    <row r="29" spans="1:7" ht="27.75" customHeight="1">
      <c r="A29" s="39"/>
      <c r="B29" s="51" t="s">
        <v>712</v>
      </c>
      <c r="C29" s="83" t="s">
        <v>429</v>
      </c>
      <c r="D29" s="65">
        <v>-439605624.27999997</v>
      </c>
      <c r="E29" s="65">
        <v>-136192214.69999999</v>
      </c>
      <c r="F29" s="37">
        <f t="shared" si="0"/>
        <v>30.980544191867409</v>
      </c>
      <c r="G29" s="6"/>
    </row>
    <row r="30" spans="1:7" ht="15.75" customHeight="1">
      <c r="A30" s="39"/>
      <c r="B30" s="89" t="s">
        <v>430</v>
      </c>
      <c r="C30" s="83" t="s">
        <v>9</v>
      </c>
      <c r="D30" s="65">
        <v>439405624.27999997</v>
      </c>
      <c r="E30" s="65">
        <v>137945996.58000001</v>
      </c>
      <c r="F30" s="37">
        <f t="shared" si="0"/>
        <v>31.393771257715503</v>
      </c>
      <c r="G30" s="6"/>
    </row>
    <row r="31" spans="1:7" ht="14.25" customHeight="1">
      <c r="A31" s="39"/>
      <c r="B31" s="51" t="s">
        <v>715</v>
      </c>
      <c r="C31" s="83" t="s">
        <v>431</v>
      </c>
      <c r="D31" s="65">
        <v>439405624.27999997</v>
      </c>
      <c r="E31" s="65">
        <v>137945996.58000001</v>
      </c>
      <c r="F31" s="37">
        <f t="shared" si="0"/>
        <v>31.393771257715503</v>
      </c>
      <c r="G31" s="6"/>
    </row>
    <row r="32" spans="1:7" ht="15" customHeight="1">
      <c r="A32" s="39"/>
      <c r="B32" s="51" t="s">
        <v>716</v>
      </c>
      <c r="C32" s="83" t="s">
        <v>432</v>
      </c>
      <c r="D32" s="65">
        <v>439405624.27999997</v>
      </c>
      <c r="E32" s="65">
        <v>137945996.58000001</v>
      </c>
      <c r="F32" s="37">
        <f t="shared" si="0"/>
        <v>31.393771257715503</v>
      </c>
      <c r="G32" s="6"/>
    </row>
    <row r="33" spans="1:7" ht="13.5" customHeight="1">
      <c r="A33" s="39"/>
      <c r="B33" s="51" t="s">
        <v>717</v>
      </c>
      <c r="C33" s="83" t="s">
        <v>433</v>
      </c>
      <c r="D33" s="65">
        <v>439405624.27999997</v>
      </c>
      <c r="E33" s="65">
        <v>137945996.58000001</v>
      </c>
      <c r="F33" s="37">
        <f t="shared" si="0"/>
        <v>31.393771257715503</v>
      </c>
      <c r="G33" s="6"/>
    </row>
    <row r="34" spans="1:7" ht="26.25" customHeight="1" thickBot="1">
      <c r="A34" s="39"/>
      <c r="B34" s="51" t="s">
        <v>718</v>
      </c>
      <c r="C34" s="83" t="s">
        <v>434</v>
      </c>
      <c r="D34" s="65">
        <v>439405624.27999997</v>
      </c>
      <c r="E34" s="65">
        <v>137945996.58000001</v>
      </c>
      <c r="F34" s="37">
        <f t="shared" si="0"/>
        <v>31.393771257715503</v>
      </c>
      <c r="G34" s="6"/>
    </row>
    <row r="35" spans="1:7" ht="12.95" customHeight="1">
      <c r="B35" s="77"/>
      <c r="C35" s="20"/>
      <c r="D35" s="10"/>
      <c r="E35" s="10"/>
      <c r="F35" s="10"/>
      <c r="G35" s="3"/>
    </row>
    <row r="36" spans="1:7" ht="12.95" customHeight="1">
      <c r="B36" s="7"/>
      <c r="C36" s="7"/>
      <c r="D36" s="12"/>
      <c r="E36" s="12"/>
      <c r="F36" s="12"/>
      <c r="G36" s="3"/>
    </row>
  </sheetData>
  <mergeCells count="4">
    <mergeCell ref="B4:B5"/>
    <mergeCell ref="C4:C5"/>
    <mergeCell ref="B2:F2"/>
    <mergeCell ref="D4:F4"/>
  </mergeCells>
  <pageMargins left="0.59055118110236227" right="0" top="0.19685039370078741" bottom="0.19685039370078741" header="0" footer="0"/>
  <pageSetup paperSize="9" scale="80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47653A8-0E03-4387-AD8E-5CFED9B733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Отдел информатизации</cp:lastModifiedBy>
  <cp:lastPrinted>2021-04-13T07:43:46Z</cp:lastPrinted>
  <dcterms:created xsi:type="dcterms:W3CDTF">2021-04-12T11:23:56Z</dcterms:created>
  <dcterms:modified xsi:type="dcterms:W3CDTF">2021-05-18T05:52:08Z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