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2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Доходы!$A$1:$F$87</definedName>
    <definedName name="_xlnm.Print_Area" localSheetId="2">Источники!$A$1:$G$29</definedName>
    <definedName name="_xlnm.Print_Area" localSheetId="1">Расходы!$A$1:$F$126</definedName>
  </definedNames>
  <calcPr calcId="152511"/>
</workbook>
</file>

<file path=xl/calcChain.xml><?xml version="1.0" encoding="utf-8"?>
<calcChain xmlns="http://schemas.openxmlformats.org/spreadsheetml/2006/main">
  <c r="G19" i="4" l="1"/>
  <c r="G20" i="4"/>
  <c r="G21" i="4"/>
  <c r="G22" i="4"/>
  <c r="G23" i="4"/>
  <c r="G24" i="4"/>
  <c r="G25" i="4"/>
  <c r="G26" i="4"/>
  <c r="G27" i="4"/>
  <c r="F13" i="3" l="1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31" i="3"/>
  <c r="F32" i="3"/>
  <c r="F33" i="3"/>
  <c r="F34" i="3"/>
  <c r="F35" i="3"/>
  <c r="F3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17" i="3"/>
  <c r="F118" i="3"/>
  <c r="F119" i="3"/>
  <c r="F120" i="3"/>
  <c r="F11" i="3"/>
  <c r="G10" i="4"/>
  <c r="G15" i="4"/>
  <c r="G16" i="4"/>
  <c r="G17" i="4"/>
  <c r="G18" i="4"/>
  <c r="G8" i="4"/>
  <c r="F86" i="2" l="1"/>
  <c r="F87" i="2"/>
  <c r="F20" i="2"/>
  <c r="F21" i="2"/>
  <c r="F22" i="2"/>
  <c r="F23" i="2"/>
  <c r="F24" i="2"/>
  <c r="F29" i="2"/>
  <c r="F30" i="2"/>
  <c r="F32" i="2"/>
  <c r="F33" i="2"/>
  <c r="F34" i="2"/>
  <c r="F35" i="2"/>
  <c r="F38" i="2"/>
  <c r="F39" i="2"/>
  <c r="F40" i="2"/>
  <c r="F41" i="2"/>
  <c r="F43" i="2"/>
  <c r="F44" i="2"/>
  <c r="F45" i="2"/>
  <c r="F46" i="2"/>
  <c r="F48" i="2"/>
  <c r="F49" i="2"/>
  <c r="F50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70" i="2"/>
  <c r="F71" i="2"/>
  <c r="F72" i="2"/>
  <c r="F73" i="2"/>
  <c r="F74" i="2"/>
  <c r="F75" i="2"/>
  <c r="F76" i="2"/>
  <c r="F77" i="2"/>
  <c r="F78" i="2"/>
  <c r="F81" i="2"/>
  <c r="F82" i="2"/>
  <c r="F83" i="2"/>
  <c r="F84" i="2"/>
  <c r="F85" i="2"/>
  <c r="F18" i="2"/>
</calcChain>
</file>

<file path=xl/sharedStrings.xml><?xml version="1.0" encoding="utf-8"?>
<sst xmlns="http://schemas.openxmlformats.org/spreadsheetml/2006/main" count="490" uniqueCount="354">
  <si>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</si>
  <si>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</si>
  <si>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</si>
  <si>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</si>
  <si>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</si>
  <si>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</si>
  <si>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</si>
  <si>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</si>
  <si>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</si>
  <si>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</si>
  <si>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</si>
  <si>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</si>
  <si>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</si>
  <si>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</si>
  <si>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</si>
  <si>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</si>
  <si>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</si>
  <si>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</si>
  <si>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</si>
  <si>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</si>
  <si>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</si>
  <si>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</si>
  <si>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</si>
  <si>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</si>
  <si>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</si>
  <si>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</si>
  <si>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</si>
  <si>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</si>
  <si>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</si>
  <si>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</si>
  <si>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</si>
  <si>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</si>
  <si>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</si>
  <si>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</si>
  <si>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</si>
  <si>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</si>
  <si>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</si>
  <si>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</si>
  <si>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</si>
  <si>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</si>
  <si>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</si>
  <si>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</si>
  <si>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</si>
  <si>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</si>
  <si>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</si>
  <si>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</si>
  <si>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</si>
  <si>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</si>
  <si>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</si>
  <si>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</si>
  <si>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</si>
  <si>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</si>
  <si>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</si>
  <si>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</si>
  <si>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</si>
  <si>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</si>
  <si>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</si>
  <si>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</si>
  <si>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</si>
  <si>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</si>
  <si>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</si>
  <si>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</si>
  <si>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</si>
  <si>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</si>
  <si>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</si>
  <si>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</si>
  <si>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</si>
  <si>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</si>
  <si>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</si>
  <si>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</si>
  <si>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</si>
  <si>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</si>
  <si>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</si>
  <si>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</si>
  <si>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</si>
  <si>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</si>
  <si>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</si>
  <si>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</si>
  <si>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</si>
  <si>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</si>
  <si>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</si>
  <si>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</si>
  <si>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</si>
  <si>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</si>
  <si>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</si>
  <si>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</si>
  <si>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</si>
  <si>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</si>
  <si>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ДОХОДЫ ОТ ПРОДАЖИ МАТЕРИАЛЬНЫХ И НЕМАТЕРИАЛЬНЫХ АКТИВОВ</t>
  </si>
  <si>
    <t>91511400000000000000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</si>
  <si>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</si>
  <si>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</si>
  <si>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</si>
  <si>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</si>
  <si>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</si>
  <si>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91511402053100000410</t>
  </si>
  <si>
    <t>Доходы от продажи земельных участков, находящихся в государственной и муниципальной собственности</t>
  </si>
  <si>
    <t>91511406000000000430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</si>
  <si>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</si>
  <si>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91511406020000000430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</si>
  <si>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</si>
  <si>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91511406025100000430</t>
  </si>
  <si>
    <t>ПРОЧИЕ НЕНАЛОГОВЫЕ ДОХОДЫ</t>
  </si>
  <si>
    <t>91511700000000000000</t>
  </si>
  <si>
    <t>Прочие неналоговые доходы</t>
  </si>
  <si>
    <t>91511705000000000180</t>
  </si>
  <si>
    <t>Прочие неналоговые доходы бюджетов сельских поселений</t>
  </si>
  <si>
    <t>91511705050100000180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</si>
  <si>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</si>
  <si>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</si>
  <si>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</si>
  <si>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</si>
  <si>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</si>
  <si>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</si>
  <si>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</si>
  <si>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</si>
  <si>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</si>
  <si>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</si>
  <si>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Субсидии бюджетам бюджетной системы Российской Федерации (межбюджетные субсидии)</t>
  </si>
  <si>
    <t>91520220000000000150</t>
  </si>
  <si>
    <t>Прочие субсидии</t>
  </si>
  <si>
    <t>91520229999000000150</t>
  </si>
  <si>
    <t>Прочие субсидии бюджетам сельских поселений</t>
  </si>
  <si>
    <t>91520229999100000150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</si>
  <si>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</si>
  <si>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</si>
  <si>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</si>
  <si>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</si>
  <si>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</si>
  <si>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</si>
  <si>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</si>
  <si>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</si>
  <si>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</si>
  <si>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</si>
  <si>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</si>
  <si>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</si>
  <si>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</si>
  <si>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</si>
  <si>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</si>
  <si>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</si>
  <si>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</si>
  <si>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</si>
  <si>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</si>
  <si>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</si>
  <si>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</si>
  <si>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</si>
  <si>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</si>
  <si>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</si>
  <si>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Главы</t>
  </si>
  <si>
    <t>91501046510041140000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</si>
  <si>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</si>
  <si>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91501046510041140100</t>
  </si>
  <si>
    <t>Расходы на выплаты персоналу государственных (муниципальных) органов</t>
  </si>
  <si>
    <t>91501046510041140120</t>
  </si>
  <si>
    <t>Фонд оплаты труда государственных (муниципальных) органов</t>
  </si>
  <si>
    <t>91501046510041140121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</si>
  <si>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</si>
  <si>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91501046510041140129</t>
  </si>
  <si>
    <t>Расходы на выплаты по оплате труда работников органов местного самоуправления Республики Мордовия</t>
  </si>
  <si>
    <t>91501046520041110000</t>
  </si>
  <si>
    <t>91501046520041110100</t>
  </si>
  <si>
    <t>91501046520041110120</t>
  </si>
  <si>
    <t>91501046520041110121</t>
  </si>
  <si>
    <t>91501046520041110129</t>
  </si>
  <si>
    <t>Закупка товаров,работ и услуг для обеспечения государственных (муниципальных) нужд</t>
  </si>
  <si>
    <t>91501046520041120000</t>
  </si>
  <si>
    <t>Закупка товаров, работ и услуг для обеспечения государственных (муниципальных) нужд</t>
  </si>
  <si>
    <t>91501046520041120200</t>
  </si>
  <si>
    <t>Иные закупки товаров, работ и услуг для обеспечения государственных (муниципальных) нужд</t>
  </si>
  <si>
    <t>91501046520041120240</t>
  </si>
  <si>
    <t>Прочая закупка товаров, работ и услуг</t>
  </si>
  <si>
    <t>91501046520041120244</t>
  </si>
  <si>
    <t>Закупка энергетических ресурсов</t>
  </si>
  <si>
    <t>91501046520041120247</t>
  </si>
  <si>
    <t>Иные бюджетные ассигнования</t>
  </si>
  <si>
    <t>91501046520041120800</t>
  </si>
  <si>
    <t>Уплата налогов, сборов и иных платежей</t>
  </si>
  <si>
    <t>91501046520041120850</t>
  </si>
  <si>
    <t>Уплата прочих налогов, сборов</t>
  </si>
  <si>
    <t>91501046520041120852</t>
  </si>
  <si>
    <t>Уплата иных платежей</t>
  </si>
  <si>
    <t>91501046520041120853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</si>
  <si>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</si>
  <si>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91501046520044205000</t>
  </si>
  <si>
    <t>91501046520044205100</t>
  </si>
  <si>
    <t>91501046520044205120</t>
  </si>
  <si>
    <t>91501046520044205121</t>
  </si>
  <si>
    <t>91501046520044205129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</si>
  <si>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</si>
  <si>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91501046520044501000</t>
  </si>
  <si>
    <t>Межбюджетные трансферты</t>
  </si>
  <si>
    <t>91501046520044501500</t>
  </si>
  <si>
    <t>91501046520044501540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</si>
  <si>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</si>
  <si>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91501048910077150000</t>
  </si>
  <si>
    <t>91501048910077150200</t>
  </si>
  <si>
    <t>91501048910077150240</t>
  </si>
  <si>
    <t>91501048910077150244</t>
  </si>
  <si>
    <t>Резервные фонды</t>
  </si>
  <si>
    <t>91501118910041180000</t>
  </si>
  <si>
    <t>91501118910041180800</t>
  </si>
  <si>
    <t>Резервные средства</t>
  </si>
  <si>
    <t>91501118910041180870</t>
  </si>
  <si>
    <t>Мероприятия в сфере муниципального управления</t>
  </si>
  <si>
    <t>91501138910041210000</t>
  </si>
  <si>
    <t>91501138910041210200</t>
  </si>
  <si>
    <t>91501138910041210240</t>
  </si>
  <si>
    <t>91501138910041210244</t>
  </si>
  <si>
    <t>Исполнение судебных актов, предусматривающих обращение взыскания на средства бюджета</t>
  </si>
  <si>
    <t>91501138910041220000</t>
  </si>
  <si>
    <t>91501138910041220800</t>
  </si>
  <si>
    <t>Исполнение судебных актов</t>
  </si>
  <si>
    <t>91501138910041220830</t>
  </si>
  <si>
    <t>Исполнение судебных актов Российской Федерации и мировых соглашений по возмещению причиненного вреда</t>
  </si>
  <si>
    <t>91501138910041220831</t>
  </si>
  <si>
    <t>Оценка недвижимости, признание прав и регулирование отношений по муниципальной собственности</t>
  </si>
  <si>
    <t>91501138910042200000</t>
  </si>
  <si>
    <t>91501138910042200200</t>
  </si>
  <si>
    <t>91501138910042200240</t>
  </si>
  <si>
    <t>91501138910042200244</t>
  </si>
  <si>
    <t>91501138910042200247</t>
  </si>
  <si>
    <t>Осуществление первичного воинского учета на территориях, где отсутствуют военные комиссариаты</t>
  </si>
  <si>
    <t>91502038910051180000</t>
  </si>
  <si>
    <t>91502038910051180100</t>
  </si>
  <si>
    <t>91502038910051180120</t>
  </si>
  <si>
    <t>91502038910051180121</t>
  </si>
  <si>
    <t>91502038910051180129</t>
  </si>
  <si>
    <t>91502038910051180200</t>
  </si>
  <si>
    <t>91502038910051180240</t>
  </si>
  <si>
    <t>91502038910051180244</t>
  </si>
  <si>
    <t>91503108910041180000</t>
  </si>
  <si>
    <t>91503108910041180200</t>
  </si>
  <si>
    <t>91503108910041180240</t>
  </si>
  <si>
    <t>91503108910041180244</t>
  </si>
  <si>
    <t>Мероприятия по проведению пожарной безопасности</t>
  </si>
  <si>
    <t>91503108910042120000</t>
  </si>
  <si>
    <t>91503108910042120200</t>
  </si>
  <si>
    <t>91503108910042120240</t>
  </si>
  <si>
    <t>91503108910042120244</t>
  </si>
  <si>
    <t>Резервный фонд Правительства Республики Мордовия</t>
  </si>
  <si>
    <t>91503108910080190000</t>
  </si>
  <si>
    <t>91503108910080190200</t>
  </si>
  <si>
    <t>91503108910080190240</t>
  </si>
  <si>
    <t>91503108910080190244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</si>
  <si>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</si>
  <si>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91504091300144102000</t>
  </si>
  <si>
    <t>91504091300144102200</t>
  </si>
  <si>
    <t>91504091300144102240</t>
  </si>
  <si>
    <t>91504091300144102244</t>
  </si>
  <si>
    <t>Взнос на капитальный ремонт общего имущества в многоквартирном доме</t>
  </si>
  <si>
    <t>91505018910042360000</t>
  </si>
  <si>
    <t>91505018910042360200</t>
  </si>
  <si>
    <t>91505018910042360240</t>
  </si>
  <si>
    <t>91505018910042360244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</si>
  <si>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</si>
  <si>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91505018910044103000</t>
  </si>
  <si>
    <t>91505018910044103200</t>
  </si>
  <si>
    <t>91505018910044103240</t>
  </si>
  <si>
    <t>91505018910044103244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</si>
  <si>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</si>
  <si>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91505028910044101000</t>
  </si>
  <si>
    <t>91505028910044101200</t>
  </si>
  <si>
    <t>91505028910044101240</t>
  </si>
  <si>
    <t>91505028910044101244</t>
  </si>
  <si>
    <t>Уличное освещение</t>
  </si>
  <si>
    <t>91505038910043010000</t>
  </si>
  <si>
    <t>91505038910043010200</t>
  </si>
  <si>
    <t>91505038910043010240</t>
  </si>
  <si>
    <t>91505038910043010244</t>
  </si>
  <si>
    <t>91505038910043010247</t>
  </si>
  <si>
    <t>Прочая закупка товаров, работ услуг</t>
  </si>
  <si>
    <t>91505038910043040000</t>
  </si>
  <si>
    <t>91505038910043040200</t>
  </si>
  <si>
    <t>91505038910043040240</t>
  </si>
  <si>
    <t>91505038910043040244</t>
  </si>
  <si>
    <t>91505038910044104000</t>
  </si>
  <si>
    <t>91505038910044104200</t>
  </si>
  <si>
    <t>91505038910044104240</t>
  </si>
  <si>
    <t>91505038910044104244</t>
  </si>
  <si>
    <t>Прочие мероприятия по благоустройству территорий</t>
  </si>
  <si>
    <t>91505038910044106000</t>
  </si>
  <si>
    <t>91505038910044106200</t>
  </si>
  <si>
    <t>91505038910044106240</t>
  </si>
  <si>
    <t>91505038910044106244</t>
  </si>
  <si>
    <t>Мероприятия по разработке схем теплоснабжения, водоснабжения и водоотведения</t>
  </si>
  <si>
    <t>91505058910042140000</t>
  </si>
  <si>
    <t>91505058910042140200</t>
  </si>
  <si>
    <t>91505058910042140240</t>
  </si>
  <si>
    <t>91505058910042140244</t>
  </si>
  <si>
    <t>Пенсионное обеспечение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</si>
  <si>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</si>
  <si>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</si>
  <si>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</si>
  <si>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выплаты гражданам</t>
  </si>
  <si>
    <t>91510018910003010310</t>
  </si>
  <si>
    <t>Иные пенсии, социальные доплаты к пенсиям</t>
  </si>
  <si>
    <t>91510018910003010312</t>
  </si>
  <si>
    <t>процентные платежи по муниципальному долгу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</si>
  <si>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</si>
  <si>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</si>
  <si>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</si>
  <si>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</si>
  <si>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</si>
  <si>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</si>
  <si>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</si>
  <si>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</si>
  <si>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</si>
  <si>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</si>
  <si>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</si>
  <si>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</si>
  <si>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</si>
  <si>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91501020000000000000</t>
  </si>
  <si>
    <t>Привлечение кредитов от кредитных организаций в валюте Российской Федерации</t>
  </si>
  <si>
    <t>91501020000000000700</t>
  </si>
  <si>
    <t>Привлечение кредитов от кредитных организаций бюджетами сельских поселений в валюте Российской Федерации</t>
  </si>
  <si>
    <t>91501020000100000710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</si>
  <si>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</si>
  <si>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</si>
  <si>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</si>
  <si>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</si>
  <si>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</si>
  <si>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</si>
  <si>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</si>
  <si>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</si>
  <si>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 xml:space="preserve">   Изменение остатков средств на счетах по учету средств бюджетов</t>
  </si>
  <si>
    <t xml:space="preserve">  Увеличение остатков средств бюджетов</t>
  </si>
  <si>
    <t>91501000000000000500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</si>
  <si>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</si>
  <si>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</si>
  <si>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</si>
  <si>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</si>
  <si>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</si>
  <si>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</si>
  <si>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 xml:space="preserve">  Уменьшение остатков средств бюджетов</t>
  </si>
  <si>
    <t>91501000000000000600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</si>
  <si>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</si>
  <si>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</si>
  <si>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</si>
  <si>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</si>
  <si>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</si>
  <si>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</si>
  <si>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/>
  </si>
  <si>
    <t>Утверждено</t>
  </si>
  <si>
    <t>Процент исполнения</t>
  </si>
  <si>
    <t>(в рублях)</t>
  </si>
  <si>
    <t>Приложение</t>
  </si>
  <si>
    <t>к постановлению Администрации</t>
  </si>
  <si>
    <t>Первомайского сельского поселения</t>
  </si>
  <si>
    <t>Лямбирского муниципального района</t>
  </si>
  <si>
    <t>Республики Мордовия</t>
  </si>
  <si>
    <t>Отчет об исполнении бюджета  Первомайского сельского поселения Лямбирского муниципального района Республики Мордовия   за 3 квартал 2021 года</t>
  </si>
  <si>
    <t>3</t>
  </si>
  <si>
    <t>00001050000000000000</t>
  </si>
  <si>
    <t>"14" октября 2021 г.№54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</si>
</sst>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8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8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35" xfId="80" applyNumberFormat="1" applyProtection="1"/>
    <xf numFmtId="0" fontId="15" fillId="0" borderId="1" xfId="109" applyNumberFormat="1" applyProtection="1"/>
    <xf numFmtId="0" fontId="16" fillId="0" borderId="1" xfId="138" applyNumberFormat="1" applyProtection="1"/>
    <xf numFmtId="0" fontId="18" fillId="0" borderId="1" xfId="141" applyNumberFormat="1" applyProtection="1"/>
    <xf numFmtId="0" fontId="16" fillId="0" borderId="1" xfId="147" applyNumberFormat="1" applyProtection="1">
      <alignment horizontal="left"/>
    </xf>
    <xf numFmtId="49" fontId="16" fillId="0" borderId="1" xfId="148" applyNumberFormat="1" applyProtection="1"/>
    <xf numFmtId="0" fontId="20" fillId="0" borderId="1" xfId="156" applyNumberFormat="1" applyProtection="1">
      <alignment horizontal="center"/>
    </xf>
    <xf numFmtId="0" fontId="14" fillId="0" borderId="1" xfId="157" applyNumberFormat="1" applyProtection="1"/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0" fillId="0" borderId="0" xfId="0" applyAlignment="1" applyProtection="1">
      <alignment horizontal="center"/>
      <protection locked="0"/>
    </xf>
    <xf numFmtId="0" fontId="2" fillId="0" borderId="1" xfId="2" applyNumberFormat="1" applyAlignment="1" applyProtection="1">
      <alignment horizontal="center"/>
    </xf>
    <xf numFmtId="0" fontId="0" fillId="0" borderId="1" xfId="0" applyBorder="1" applyProtection="1">
      <protection locked="0"/>
    </xf>
    <xf numFmtId="0" fontId="13" fillId="0" borderId="1" xfId="49" applyNumberFormat="1" applyBorder="1" applyProtection="1"/>
    <xf numFmtId="0" fontId="3" fillId="0" borderId="1" xfId="3" applyNumberFormat="1" applyAlignment="1" applyProtection="1"/>
    <xf numFmtId="0" fontId="16" fillId="0" borderId="1" xfId="138" applyNumberFormat="1" applyAlignment="1" applyProtection="1"/>
    <xf numFmtId="0" fontId="14" fillId="0" borderId="1" xfId="157" applyNumberFormat="1" applyAlignment="1" applyProtection="1"/>
    <xf numFmtId="0" fontId="0" fillId="0" borderId="0" xfId="0" applyAlignment="1" applyProtection="1">
      <protection locked="0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14" fillId="0" borderId="1" xfId="86" applyNumberFormat="1" applyBorder="1" applyAlignment="1" applyProtection="1"/>
    <xf numFmtId="0" fontId="16" fillId="0" borderId="1" xfId="134" applyNumberFormat="1" applyBorder="1" applyProtection="1">
      <alignment horizontal="left"/>
    </xf>
    <xf numFmtId="49" fontId="24" fillId="0" borderId="54" xfId="39" applyNumberFormat="1" applyFont="1" applyBorder="1" applyProtection="1">
      <alignment horizontal="center" vertical="center"/>
    </xf>
    <xf numFmtId="165" fontId="24" fillId="0" borderId="54" xfId="40" applyNumberFormat="1" applyFont="1" applyBorder="1" applyProtection="1">
      <alignment horizontal="right" vertical="center" shrinkToFit="1"/>
    </xf>
    <xf numFmtId="4" fontId="24" fillId="0" borderId="56" xfId="35" applyNumberFormat="1" applyFont="1" applyBorder="1" applyAlignment="1" applyProtection="1">
      <alignment horizontal="center" shrinkToFit="1"/>
    </xf>
    <xf numFmtId="4" fontId="24" fillId="0" borderId="54" xfId="45" applyNumberFormat="1" applyFont="1" applyBorder="1" applyProtection="1">
      <alignment horizontal="right" shrinkToFit="1"/>
    </xf>
    <xf numFmtId="4" fontId="24" fillId="0" borderId="57" xfId="45" applyNumberFormat="1" applyFont="1" applyBorder="1" applyProtection="1">
      <alignment horizontal="right" shrinkToFit="1"/>
    </xf>
    <xf numFmtId="4" fontId="24" fillId="0" borderId="58" xfId="35" applyNumberFormat="1" applyFont="1" applyBorder="1" applyAlignment="1" applyProtection="1">
      <alignment horizontal="center" shrinkToFit="1"/>
    </xf>
    <xf numFmtId="0" fontId="24" fillId="0" borderId="42" xfId="28" applyNumberFormat="1" applyFont="1" applyBorder="1" applyProtection="1">
      <alignment horizontal="center" vertical="center"/>
    </xf>
    <xf numFmtId="0" fontId="24" fillId="0" borderId="41" xfId="29" applyNumberFormat="1" applyFont="1" applyBorder="1" applyProtection="1">
      <alignment horizontal="center" vertical="center"/>
    </xf>
    <xf numFmtId="0" fontId="0" fillId="0" borderId="73" xfId="0" applyBorder="1" applyProtection="1">
      <protection locked="0"/>
    </xf>
    <xf numFmtId="4" fontId="24" fillId="0" borderId="75" xfId="34" applyNumberFormat="1" applyFont="1" applyBorder="1" applyProtection="1">
      <alignment horizontal="right" vertical="center" shrinkToFit="1"/>
    </xf>
    <xf numFmtId="49" fontId="24" fillId="0" borderId="74" xfId="30" applyNumberFormat="1" applyFont="1" applyBorder="1" applyProtection="1">
      <alignment horizontal="center" vertical="center"/>
    </xf>
    <xf numFmtId="4" fontId="24" fillId="0" borderId="76" xfId="35" applyNumberFormat="1" applyFont="1" applyBorder="1" applyAlignment="1" applyProtection="1">
      <alignment horizontal="center" shrinkToFit="1"/>
    </xf>
    <xf numFmtId="49" fontId="24" fillId="0" borderId="78" xfId="33" applyNumberFormat="1" applyFont="1" applyBorder="1" applyProtection="1">
      <alignment horizontal="center" vertical="center"/>
    </xf>
    <xf numFmtId="49" fontId="24" fillId="0" borderId="78" xfId="38" applyNumberFormat="1" applyFont="1" applyBorder="1" applyProtection="1">
      <alignment horizontal="center" wrapText="1"/>
    </xf>
    <xf numFmtId="49" fontId="24" fillId="0" borderId="78" xfId="44" applyNumberFormat="1" applyFont="1" applyBorder="1" applyProtection="1">
      <alignment horizontal="center"/>
    </xf>
    <xf numFmtId="49" fontId="24" fillId="0" borderId="54" xfId="44" applyNumberFormat="1" applyFont="1" applyBorder="1" applyProtection="1">
      <alignment horizontal="center"/>
    </xf>
    <xf numFmtId="49" fontId="24" fillId="0" borderId="85" xfId="44" applyNumberFormat="1" applyFont="1" applyBorder="1" applyProtection="1">
      <alignment horizontal="center"/>
    </xf>
    <xf numFmtId="49" fontId="24" fillId="0" borderId="86" xfId="30" applyNumberFormat="1" applyFont="1" applyBorder="1" applyAlignment="1" applyProtection="1">
      <alignment horizontal="center" vertical="center"/>
    </xf>
    <xf numFmtId="0" fontId="24" fillId="0" borderId="79" xfId="31" applyNumberFormat="1" applyFont="1" applyBorder="1" applyAlignment="1" applyProtection="1">
      <alignment horizontal="left" vertical="top" wrapText="1"/>
    </xf>
    <xf numFmtId="0" fontId="24" fillId="0" borderId="80" xfId="36" applyNumberFormat="1" applyFont="1" applyBorder="1" applyAlignment="1" applyProtection="1">
      <alignment horizontal="left" vertical="top" wrapText="1"/>
    </xf>
    <xf numFmtId="0" fontId="24" fillId="0" borderId="80" xfId="42" applyNumberFormat="1" applyFont="1" applyBorder="1" applyAlignment="1" applyProtection="1">
      <alignment horizontal="left" vertical="top" wrapText="1"/>
    </xf>
    <xf numFmtId="0" fontId="24" fillId="0" borderId="77" xfId="42" applyNumberFormat="1" applyFont="1" applyBorder="1" applyAlignment="1" applyProtection="1">
      <alignment horizontal="left" vertical="top" wrapText="1"/>
    </xf>
    <xf numFmtId="0" fontId="24" fillId="0" borderId="2" xfId="42" applyNumberFormat="1" applyFont="1" applyBorder="1" applyAlignment="1" applyProtection="1">
      <alignment horizontal="left" vertical="top" wrapText="1"/>
    </xf>
    <xf numFmtId="0" fontId="24" fillId="0" borderId="79" xfId="42" applyNumberFormat="1" applyFont="1" applyBorder="1" applyAlignment="1" applyProtection="1">
      <alignment horizontal="left" vertical="top" wrapText="1"/>
    </xf>
    <xf numFmtId="0" fontId="24" fillId="0" borderId="82" xfId="42" applyNumberFormat="1" applyFont="1" applyBorder="1" applyAlignment="1" applyProtection="1">
      <alignment horizontal="left" vertical="top" wrapText="1"/>
    </xf>
    <xf numFmtId="0" fontId="24" fillId="0" borderId="83" xfId="42" applyNumberFormat="1" applyFont="1" applyBorder="1" applyAlignment="1" applyProtection="1">
      <alignment horizontal="left" vertical="top" wrapText="1"/>
    </xf>
    <xf numFmtId="0" fontId="24" fillId="0" borderId="84" xfId="42" applyNumberFormat="1" applyFont="1" applyBorder="1" applyAlignment="1" applyProtection="1">
      <alignment horizontal="left" vertical="top" wrapText="1"/>
    </xf>
    <xf numFmtId="0" fontId="24" fillId="0" borderId="81" xfId="42" applyNumberFormat="1" applyFont="1" applyBorder="1" applyAlignment="1" applyProtection="1">
      <alignment horizontal="left" vertical="top" wrapText="1"/>
    </xf>
    <xf numFmtId="0" fontId="27" fillId="0" borderId="1" xfId="25" applyFont="1" applyBorder="1" applyAlignment="1">
      <alignment horizontal="center"/>
    </xf>
    <xf numFmtId="4" fontId="24" fillId="0" borderId="22" xfId="59" applyNumberFormat="1" applyFont="1" applyBorder="1" applyProtection="1">
      <alignment horizontal="right" shrinkToFit="1"/>
    </xf>
    <xf numFmtId="4" fontId="24" fillId="0" borderId="61" xfId="59" applyNumberFormat="1" applyFont="1" applyBorder="1" applyProtection="1">
      <alignment horizontal="right" shrinkToFit="1"/>
    </xf>
    <xf numFmtId="165" fontId="24" fillId="0" borderId="26" xfId="64" applyNumberFormat="1" applyFont="1" applyBorder="1" applyProtection="1">
      <alignment horizontal="right" vertical="center" shrinkToFit="1"/>
    </xf>
    <xf numFmtId="49" fontId="24" fillId="0" borderId="26" xfId="63" applyNumberFormat="1" applyFont="1" applyBorder="1" applyProtection="1">
      <alignment horizontal="center" vertical="center"/>
    </xf>
    <xf numFmtId="4" fontId="24" fillId="0" borderId="22" xfId="69" applyNumberFormat="1" applyFont="1" applyBorder="1" applyProtection="1">
      <alignment horizontal="right" shrinkToFit="1"/>
    </xf>
    <xf numFmtId="0" fontId="24" fillId="0" borderId="65" xfId="53" applyNumberFormat="1" applyFont="1" applyBorder="1" applyProtection="1">
      <alignment horizontal="center" vertical="center"/>
    </xf>
    <xf numFmtId="0" fontId="24" fillId="0" borderId="66" xfId="54" applyNumberFormat="1" applyFont="1" applyBorder="1" applyProtection="1">
      <alignment horizontal="center" vertical="center"/>
    </xf>
    <xf numFmtId="49" fontId="24" fillId="0" borderId="66" xfId="55" applyNumberFormat="1" applyFont="1" applyBorder="1" applyProtection="1">
      <alignment horizontal="center" vertical="center"/>
    </xf>
    <xf numFmtId="49" fontId="24" fillId="0" borderId="67" xfId="55" applyNumberFormat="1" applyFont="1" applyBorder="1" applyProtection="1">
      <alignment horizontal="center" vertical="center"/>
    </xf>
    <xf numFmtId="49" fontId="24" fillId="0" borderId="22" xfId="68" applyNumberFormat="1" applyFont="1" applyBorder="1" applyProtection="1">
      <alignment horizontal="center"/>
    </xf>
    <xf numFmtId="0" fontId="24" fillId="0" borderId="63" xfId="66" applyNumberFormat="1" applyFont="1" applyBorder="1" applyAlignment="1" applyProtection="1">
      <alignment horizontal="left" vertical="top" wrapText="1"/>
    </xf>
    <xf numFmtId="49" fontId="24" fillId="0" borderId="42" xfId="58" applyNumberFormat="1" applyFont="1" applyBorder="1" applyProtection="1">
      <alignment horizontal="center" vertical="center"/>
    </xf>
    <xf numFmtId="49" fontId="24" fillId="0" borderId="71" xfId="63" applyNumberFormat="1" applyFont="1" applyBorder="1" applyProtection="1">
      <alignment horizontal="center" vertical="center"/>
    </xf>
    <xf numFmtId="49" fontId="24" fillId="0" borderId="42" xfId="68" applyNumberFormat="1" applyFont="1" applyBorder="1" applyProtection="1">
      <alignment horizontal="center"/>
    </xf>
    <xf numFmtId="0" fontId="24" fillId="0" borderId="88" xfId="56" applyNumberFormat="1" applyFont="1" applyBorder="1" applyAlignment="1" applyProtection="1">
      <alignment horizontal="left" vertical="top" wrapText="1"/>
    </xf>
    <xf numFmtId="0" fontId="24" fillId="0" borderId="55" xfId="61" applyNumberFormat="1" applyFont="1" applyBorder="1" applyAlignment="1" applyProtection="1">
      <alignment horizontal="left" vertical="top" wrapText="1"/>
    </xf>
    <xf numFmtId="0" fontId="24" fillId="0" borderId="80" xfId="66" applyNumberFormat="1" applyFont="1" applyBorder="1" applyAlignment="1" applyProtection="1">
      <alignment horizontal="left" vertical="top" wrapText="1"/>
    </xf>
    <xf numFmtId="49" fontId="24" fillId="0" borderId="89" xfId="68" applyNumberFormat="1" applyFont="1" applyBorder="1" applyProtection="1">
      <alignment horizontal="center"/>
    </xf>
    <xf numFmtId="4" fontId="24" fillId="0" borderId="90" xfId="69" applyNumberFormat="1" applyFont="1" applyBorder="1" applyProtection="1">
      <alignment horizontal="right" shrinkToFit="1"/>
    </xf>
    <xf numFmtId="0" fontId="24" fillId="0" borderId="77" xfId="66" applyNumberFormat="1" applyFont="1" applyBorder="1" applyAlignment="1" applyProtection="1">
      <alignment horizontal="left" vertical="top" wrapText="1"/>
    </xf>
    <xf numFmtId="0" fontId="24" fillId="0" borderId="91" xfId="66" applyNumberFormat="1" applyFont="1" applyBorder="1" applyAlignment="1" applyProtection="1">
      <alignment horizontal="left" vertical="top" wrapText="1"/>
    </xf>
    <xf numFmtId="49" fontId="24" fillId="0" borderId="92" xfId="68" applyNumberFormat="1" applyFont="1" applyBorder="1" applyProtection="1">
      <alignment horizontal="center"/>
    </xf>
    <xf numFmtId="4" fontId="24" fillId="0" borderId="43" xfId="77" applyNumberFormat="1" applyFont="1" applyBorder="1" applyProtection="1">
      <alignment horizontal="right" shrinkToFit="1"/>
    </xf>
    <xf numFmtId="0" fontId="3" fillId="0" borderId="93" xfId="79" applyNumberFormat="1" applyBorder="1" applyProtection="1"/>
    <xf numFmtId="0" fontId="3" fillId="0" borderId="1" xfId="80" applyNumberFormat="1" applyBorder="1" applyProtection="1"/>
    <xf numFmtId="0" fontId="24" fillId="0" borderId="94" xfId="72" applyNumberFormat="1" applyFont="1" applyBorder="1" applyProtection="1"/>
    <xf numFmtId="2" fontId="24" fillId="0" borderId="95" xfId="76" applyNumberFormat="1" applyFont="1" applyBorder="1" applyProtection="1">
      <alignment horizontal="center" shrinkToFit="1"/>
    </xf>
    <xf numFmtId="0" fontId="24" fillId="0" borderId="82" xfId="71" applyNumberFormat="1" applyFont="1" applyBorder="1" applyAlignment="1" applyProtection="1">
      <alignment vertical="top"/>
    </xf>
    <xf numFmtId="0" fontId="24" fillId="0" borderId="81" xfId="73" applyNumberFormat="1" applyFont="1" applyBorder="1" applyAlignment="1" applyProtection="1">
      <alignment horizontal="left" vertical="top" wrapText="1"/>
    </xf>
    <xf numFmtId="2" fontId="24" fillId="0" borderId="96" xfId="76" applyNumberFormat="1" applyFont="1" applyBorder="1" applyProtection="1">
      <alignment horizontal="center" shrinkToFit="1"/>
    </xf>
    <xf numFmtId="0" fontId="24" fillId="0" borderId="54" xfId="72" applyNumberFormat="1" applyFont="1" applyBorder="1" applyProtection="1"/>
    <xf numFmtId="49" fontId="24" fillId="0" borderId="57" xfId="75" applyNumberFormat="1" applyFont="1" applyBorder="1" applyProtection="1">
      <alignment horizontal="center"/>
    </xf>
    <xf numFmtId="4" fontId="24" fillId="0" borderId="97" xfId="69" applyNumberFormat="1" applyFont="1" applyBorder="1" applyProtection="1">
      <alignment horizontal="right" shrinkToFit="1"/>
    </xf>
    <xf numFmtId="4" fontId="24" fillId="0" borderId="98" xfId="69" applyNumberFormat="1" applyFont="1" applyBorder="1" applyProtection="1">
      <alignment horizontal="right" shrinkToFit="1"/>
    </xf>
    <xf numFmtId="0" fontId="24" fillId="0" borderId="78" xfId="72" applyNumberFormat="1" applyFont="1" applyBorder="1" applyProtection="1"/>
    <xf numFmtId="0" fontId="16" fillId="0" borderId="93" xfId="135" applyNumberFormat="1" applyBorder="1" applyProtection="1"/>
    <xf numFmtId="0" fontId="16" fillId="0" borderId="93" xfId="135" applyNumberFormat="1" applyBorder="1" applyAlignment="1" applyProtection="1"/>
    <xf numFmtId="165" fontId="24" fillId="0" borderId="22" xfId="96" applyNumberFormat="1" applyFont="1" applyBorder="1" applyProtection="1">
      <alignment horizontal="right" vertical="center" shrinkToFit="1"/>
    </xf>
    <xf numFmtId="165" fontId="24" fillId="0" borderId="61" xfId="97" applyNumberFormat="1" applyFont="1" applyBorder="1" applyAlignment="1" applyProtection="1">
      <alignment vertical="center" shrinkToFit="1"/>
    </xf>
    <xf numFmtId="0" fontId="24" fillId="0" borderId="26" xfId="99" applyNumberFormat="1" applyFont="1" applyBorder="1" applyProtection="1"/>
    <xf numFmtId="165" fontId="24" fillId="0" borderId="90" xfId="96" applyNumberFormat="1" applyFont="1" applyBorder="1" applyProtection="1">
      <alignment horizontal="right" vertical="center" shrinkToFit="1"/>
    </xf>
    <xf numFmtId="165" fontId="24" fillId="0" borderId="11" xfId="103" applyNumberFormat="1" applyFont="1" applyBorder="1" applyProtection="1">
      <alignment horizontal="right" vertical="center" shrinkToFit="1"/>
    </xf>
    <xf numFmtId="165" fontId="24" fillId="0" borderId="26" xfId="103" applyNumberFormat="1" applyFont="1" applyBorder="1" applyProtection="1">
      <alignment horizontal="right" vertical="center" shrinkToFit="1"/>
    </xf>
    <xf numFmtId="165" fontId="24" fillId="0" borderId="60" xfId="97" applyNumberFormat="1" applyFont="1" applyBorder="1" applyAlignment="1" applyProtection="1">
      <alignment vertical="center" shrinkToFit="1"/>
    </xf>
    <xf numFmtId="0" fontId="24" fillId="0" borderId="66" xfId="92" applyNumberFormat="1" applyFont="1" applyBorder="1" applyProtection="1">
      <alignment horizontal="center"/>
    </xf>
    <xf numFmtId="49" fontId="24" fillId="0" borderId="67" xfId="55" applyNumberFormat="1" applyFont="1" applyBorder="1" applyAlignment="1" applyProtection="1">
      <alignment horizontal="center" vertical="center"/>
    </xf>
    <xf numFmtId="49" fontId="24" fillId="0" borderId="42" xfId="95" applyNumberFormat="1" applyFont="1" applyBorder="1" applyProtection="1">
      <alignment horizontal="center" vertical="center"/>
    </xf>
    <xf numFmtId="49" fontId="24" fillId="0" borderId="89" xfId="95" applyNumberFormat="1" applyFont="1" applyBorder="1" applyProtection="1">
      <alignment horizontal="center" vertical="center"/>
    </xf>
    <xf numFmtId="49" fontId="24" fillId="0" borderId="12" xfId="102" applyNumberFormat="1" applyFont="1" applyBorder="1" applyProtection="1">
      <alignment horizontal="center" vertical="center"/>
    </xf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49" fontId="24" fillId="0" borderId="46" xfId="27" applyNumberFormat="1" applyFont="1" applyBorder="1" applyAlignment="1" applyProtection="1">
      <alignment horizontal="center" vertical="top" wrapText="1"/>
    </xf>
    <xf numFmtId="49" fontId="24" fillId="0" borderId="41" xfId="27" applyNumberFormat="1" applyFont="1" applyBorder="1" applyAlignment="1" applyProtection="1">
      <alignment horizontal="center" vertical="top" wrapText="1"/>
    </xf>
    <xf numFmtId="49" fontId="24" fillId="0" borderId="52" xfId="27" applyNumberFormat="1" applyFont="1" applyBorder="1" applyAlignment="1" applyProtection="1">
      <alignment horizontal="center" vertical="top" wrapText="1"/>
    </xf>
    <xf numFmtId="0" fontId="25" fillId="0" borderId="1" xfId="1" applyNumberFormat="1" applyFont="1" applyAlignment="1" applyProtection="1">
      <alignment horizontal="center" wrapText="1"/>
    </xf>
    <xf numFmtId="49" fontId="24" fillId="0" borderId="47" xfId="27" applyNumberFormat="1" applyFont="1" applyBorder="1" applyAlignment="1" applyProtection="1">
      <alignment horizontal="center" vertical="top" wrapText="1"/>
    </xf>
    <xf numFmtId="49" fontId="24" fillId="0" borderId="49" xfId="27" applyFont="1" applyBorder="1" applyAlignment="1">
      <alignment horizontal="center" vertical="top" wrapText="1"/>
    </xf>
    <xf numFmtId="49" fontId="24" fillId="0" borderId="53" xfId="27" applyFont="1" applyBorder="1" applyAlignment="1">
      <alignment horizontal="center" vertical="top" wrapText="1"/>
    </xf>
    <xf numFmtId="0" fontId="24" fillId="0" borderId="44" xfId="26" applyNumberFormat="1" applyFont="1" applyBorder="1" applyProtection="1">
      <alignment horizontal="center" vertical="top" wrapText="1"/>
    </xf>
    <xf numFmtId="0" fontId="24" fillId="0" borderId="48" xfId="26" applyFont="1" applyBorder="1">
      <alignment horizontal="center" vertical="top" wrapText="1"/>
    </xf>
    <xf numFmtId="0" fontId="24" fillId="0" borderId="50" xfId="26" applyFont="1" applyBorder="1">
      <alignment horizontal="center" vertical="top" wrapText="1"/>
    </xf>
    <xf numFmtId="0" fontId="26" fillId="0" borderId="1" xfId="25" applyNumberFormat="1" applyFont="1" applyBorder="1" applyProtection="1">
      <alignment horizontal="center"/>
    </xf>
    <xf numFmtId="0" fontId="26" fillId="0" borderId="1" xfId="25" applyFont="1" applyBorder="1">
      <alignment horizontal="center"/>
    </xf>
    <xf numFmtId="0" fontId="24" fillId="0" borderId="45" xfId="26" applyNumberFormat="1" applyFont="1" applyBorder="1" applyProtection="1">
      <alignment horizontal="center" vertical="top" wrapText="1"/>
    </xf>
    <xf numFmtId="0" fontId="24" fillId="0" borderId="11" xfId="26" applyFont="1" applyBorder="1">
      <alignment horizontal="center" vertical="top" wrapText="1"/>
    </xf>
    <xf numFmtId="0" fontId="24" fillId="0" borderId="51" xfId="26" applyFont="1" applyBorder="1">
      <alignment horizontal="center" vertical="top" wrapText="1"/>
    </xf>
    <xf numFmtId="49" fontId="24" fillId="0" borderId="45" xfId="27" applyNumberFormat="1" applyFont="1" applyBorder="1" applyProtection="1">
      <alignment horizontal="center" vertical="top" wrapText="1"/>
    </xf>
    <xf numFmtId="49" fontId="24" fillId="0" borderId="11" xfId="27" applyFont="1" applyBorder="1">
      <alignment horizontal="center" vertical="top" wrapText="1"/>
    </xf>
    <xf numFmtId="49" fontId="24" fillId="0" borderId="51" xfId="27" applyFont="1" applyBorder="1">
      <alignment horizontal="center" vertical="top" wrapText="1"/>
    </xf>
    <xf numFmtId="49" fontId="24" fillId="0" borderId="59" xfId="52" applyNumberFormat="1" applyFont="1" applyBorder="1" applyAlignment="1" applyProtection="1">
      <alignment horizontal="center" vertical="top" wrapText="1"/>
    </xf>
    <xf numFmtId="49" fontId="24" fillId="0" borderId="60" xfId="52" applyNumberFormat="1" applyFont="1" applyBorder="1" applyAlignment="1" applyProtection="1">
      <alignment horizontal="center" vertical="top" wrapText="1"/>
    </xf>
    <xf numFmtId="0" fontId="11" fillId="0" borderId="1" xfId="47" applyNumberFormat="1" applyAlignment="1" applyProtection="1">
      <alignment horizontal="center" wrapText="1"/>
    </xf>
    <xf numFmtId="0" fontId="11" fillId="0" borderId="1" xfId="47" applyAlignment="1">
      <alignment horizontal="center" wrapText="1"/>
    </xf>
    <xf numFmtId="0" fontId="0" fillId="0" borderId="0" xfId="0" applyAlignment="1">
      <alignment wrapText="1"/>
    </xf>
    <xf numFmtId="0" fontId="24" fillId="0" borderId="44" xfId="50" applyNumberFormat="1" applyFont="1" applyBorder="1" applyProtection="1">
      <alignment horizontal="center" vertical="top" wrapText="1"/>
    </xf>
    <xf numFmtId="0" fontId="24" fillId="0" borderId="48" xfId="50" applyFont="1" applyBorder="1">
      <alignment horizontal="center" vertical="top" wrapText="1"/>
    </xf>
    <xf numFmtId="0" fontId="24" fillId="0" borderId="64" xfId="50" applyFont="1" applyBorder="1">
      <alignment horizontal="center" vertical="top" wrapText="1"/>
    </xf>
    <xf numFmtId="0" fontId="24" fillId="0" borderId="26" xfId="26" applyFont="1" applyBorder="1">
      <alignment horizontal="center" vertical="top" wrapText="1"/>
    </xf>
    <xf numFmtId="49" fontId="24" fillId="0" borderId="45" xfId="52" applyNumberFormat="1" applyFont="1" applyBorder="1" applyProtection="1">
      <alignment horizontal="center" vertical="top" wrapText="1"/>
    </xf>
    <xf numFmtId="49" fontId="24" fillId="0" borderId="11" xfId="52" applyFont="1" applyBorder="1">
      <alignment horizontal="center" vertical="top" wrapText="1"/>
    </xf>
    <xf numFmtId="49" fontId="24" fillId="0" borderId="26" xfId="52" applyFont="1" applyBorder="1">
      <alignment horizontal="center" vertical="top" wrapText="1"/>
    </xf>
    <xf numFmtId="49" fontId="24" fillId="0" borderId="46" xfId="52" applyFont="1" applyBorder="1" applyAlignment="1">
      <alignment horizontal="center" vertical="top" wrapText="1"/>
    </xf>
    <xf numFmtId="49" fontId="24" fillId="0" borderId="41" xfId="52" applyFont="1" applyBorder="1" applyAlignment="1">
      <alignment horizontal="center" vertical="top" wrapText="1"/>
    </xf>
    <xf numFmtId="0" fontId="11" fillId="0" borderId="1" xfId="47" applyNumberFormat="1" applyAlignment="1" applyProtection="1">
      <alignment horizontal="center"/>
    </xf>
    <xf numFmtId="0" fontId="11" fillId="0" borderId="1" xfId="47" applyAlignment="1">
      <alignment horizontal="center"/>
    </xf>
    <xf numFmtId="0" fontId="0" fillId="0" borderId="0" xfId="0" applyAlignment="1"/>
    <xf numFmtId="0" fontId="24" fillId="0" borderId="99" xfId="112" applyNumberFormat="1" applyFont="1" applyBorder="1" applyAlignment="1" applyProtection="1">
      <alignment horizontal="left" vertical="top" wrapText="1" indent="1"/>
    </xf>
    <xf numFmtId="0" fontId="24" fillId="0" borderId="104" xfId="112" applyFont="1" applyBorder="1" applyAlignment="1">
      <alignment horizontal="left" vertical="top" wrapText="1" indent="1"/>
    </xf>
    <xf numFmtId="0" fontId="24" fillId="0" borderId="87" xfId="112" applyNumberFormat="1" applyFont="1" applyBorder="1" applyAlignment="1" applyProtection="1">
      <alignment horizontal="left" vertical="top" wrapText="1" indent="1"/>
    </xf>
    <xf numFmtId="0" fontId="24" fillId="0" borderId="102" xfId="112" applyFont="1" applyBorder="1" applyAlignment="1">
      <alignment horizontal="left" vertical="top" wrapText="1" indent="1"/>
    </xf>
    <xf numFmtId="0" fontId="24" fillId="0" borderId="72" xfId="112" applyNumberFormat="1" applyFont="1" applyBorder="1" applyAlignment="1" applyProtection="1">
      <alignment horizontal="left" vertical="top" wrapText="1" indent="1"/>
    </xf>
    <xf numFmtId="0" fontId="24" fillId="0" borderId="103" xfId="112" applyFont="1" applyBorder="1" applyAlignment="1">
      <alignment horizontal="left" vertical="top" wrapText="1" indent="1"/>
    </xf>
    <xf numFmtId="0" fontId="24" fillId="0" borderId="59" xfId="89" applyNumberFormat="1" applyFont="1" applyBorder="1" applyAlignment="1" applyProtection="1">
      <alignment horizontal="center" vertical="top" wrapText="1"/>
    </xf>
    <xf numFmtId="0" fontId="24" fillId="0" borderId="60" xfId="89" applyFont="1" applyBorder="1" applyAlignment="1">
      <alignment horizontal="center" vertical="top" wrapText="1"/>
    </xf>
    <xf numFmtId="0" fontId="24" fillId="0" borderId="44" xfId="87" applyNumberFormat="1" applyFont="1" applyBorder="1" applyProtection="1">
      <alignment horizontal="center" vertical="top" wrapText="1"/>
    </xf>
    <xf numFmtId="0" fontId="24" fillId="0" borderId="68" xfId="87" applyFont="1" applyBorder="1">
      <alignment horizontal="center" vertical="top" wrapText="1"/>
    </xf>
    <xf numFmtId="0" fontId="24" fillId="0" borderId="48" xfId="87" applyFont="1" applyBorder="1">
      <alignment horizontal="center" vertical="top" wrapText="1"/>
    </xf>
    <xf numFmtId="0" fontId="24" fillId="0" borderId="12" xfId="87" applyFont="1" applyBorder="1">
      <alignment horizontal="center" vertical="top" wrapText="1"/>
    </xf>
    <xf numFmtId="0" fontId="24" fillId="0" borderId="64" xfId="87" applyFont="1" applyBorder="1">
      <alignment horizontal="center" vertical="top" wrapText="1"/>
    </xf>
    <xf numFmtId="0" fontId="24" fillId="0" borderId="71" xfId="87" applyFont="1" applyBorder="1">
      <alignment horizontal="center" vertical="top" wrapText="1"/>
    </xf>
    <xf numFmtId="0" fontId="24" fillId="0" borderId="70" xfId="98" applyNumberFormat="1" applyFont="1" applyBorder="1" applyAlignment="1" applyProtection="1">
      <alignment horizontal="left" vertical="top" wrapText="1" indent="1"/>
    </xf>
    <xf numFmtId="0" fontId="24" fillId="0" borderId="107" xfId="98" applyFont="1" applyBorder="1" applyAlignment="1">
      <alignment horizontal="left" vertical="top" wrapText="1" indent="1"/>
    </xf>
    <xf numFmtId="0" fontId="24" fillId="0" borderId="45" xfId="89" applyNumberFormat="1" applyFont="1" applyBorder="1" applyProtection="1">
      <alignment horizontal="center" vertical="top" wrapText="1"/>
    </xf>
    <xf numFmtId="0" fontId="24" fillId="0" borderId="11" xfId="89" applyFont="1" applyBorder="1">
      <alignment horizontal="center" vertical="top" wrapText="1"/>
    </xf>
    <xf numFmtId="0" fontId="24" fillId="0" borderId="26" xfId="89" applyFont="1" applyBorder="1">
      <alignment horizontal="center" vertical="top" wrapText="1"/>
    </xf>
    <xf numFmtId="0" fontId="24" fillId="0" borderId="65" xfId="91" applyNumberFormat="1" applyFont="1" applyBorder="1" applyProtection="1">
      <alignment horizontal="center"/>
    </xf>
    <xf numFmtId="0" fontId="24" fillId="0" borderId="66" xfId="91" applyFont="1" applyBorder="1">
      <alignment horizontal="center"/>
    </xf>
    <xf numFmtId="0" fontId="24" fillId="0" borderId="105" xfId="93" applyNumberFormat="1" applyFont="1" applyBorder="1" applyAlignment="1" applyProtection="1">
      <alignment horizontal="left" vertical="top" wrapText="1"/>
    </xf>
    <xf numFmtId="0" fontId="24" fillId="0" borderId="106" xfId="93" applyFont="1" applyBorder="1" applyAlignment="1">
      <alignment horizontal="left" vertical="top" wrapText="1"/>
    </xf>
    <xf numFmtId="0" fontId="24" fillId="0" borderId="62" xfId="98" applyNumberFormat="1" applyFont="1" applyBorder="1" applyAlignment="1" applyProtection="1">
      <alignment horizontal="left" vertical="top" wrapText="1" indent="1"/>
    </xf>
    <xf numFmtId="0" fontId="24" fillId="0" borderId="100" xfId="98" applyFont="1" applyBorder="1" applyAlignment="1">
      <alignment horizontal="left" vertical="top" wrapText="1" indent="1"/>
    </xf>
    <xf numFmtId="0" fontId="24" fillId="0" borderId="69" xfId="93" applyNumberFormat="1" applyFont="1" applyBorder="1" applyAlignment="1" applyProtection="1">
      <alignment horizontal="left" vertical="top" wrapText="1"/>
    </xf>
    <xf numFmtId="0" fontId="24" fillId="0" borderId="101" xfId="93" applyFont="1" applyBorder="1" applyAlignment="1">
      <alignment horizontal="left" vertical="top" wrapText="1"/>
    </xf>
    <xf numFmtId="0" fontId="24" fillId="0" borderId="46" xfId="90" applyFont="1" applyBorder="1" applyAlignment="1">
      <alignment horizontal="center" vertical="top"/>
    </xf>
    <xf numFmtId="0" fontId="24" fillId="0" borderId="41" xfId="90" applyFont="1" applyBorder="1" applyAlignment="1">
      <alignment horizontal="center" vertical="top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24" fillId="0" borderId="69" xfId="98" applyNumberFormat="1" applyFont="1" applyBorder="1" applyAlignment="1" applyProtection="1">
      <alignment horizontal="left" vertical="top" wrapText="1" indent="1"/>
    </xf>
    <xf numFmtId="0" fontId="24" fillId="0" borderId="101" xfId="98" applyFont="1" applyBorder="1" applyAlignment="1">
      <alignment horizontal="left" vertical="top" wrapText="1" indent="1"/>
    </xf>
    <xf numFmtId="0" fontId="24" fillId="0" borderId="87" xfId="107" applyNumberFormat="1" applyFont="1" applyBorder="1" applyAlignment="1" applyProtection="1">
      <alignment horizontal="left" vertical="top" wrapText="1"/>
    </xf>
    <xf numFmtId="0" fontId="24" fillId="0" borderId="102" xfId="107" applyFont="1" applyBorder="1" applyAlignment="1">
      <alignment horizontal="left" vertical="top"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view="pageBreakPreview" zoomScaleNormal="100" zoomScaleSheetLayoutView="100" workbookViewId="0">
      <selection activeCell="B3" sqref="B3:F3"/>
    </sheetView>
  </sheetViews>
  <sheetFormatPr defaultColWidth="9.140625" defaultRowHeight="15" x14ac:dyDescent="0.25"/>
  <cols>
    <col min="1" max="1" width="0.7109375" style="1" customWidth="1"/>
    <col min="2" max="2" width="70.28515625" style="1" customWidth="1"/>
    <col min="3" max="3" width="21.28515625" style="1" customWidth="1"/>
    <col min="4" max="4" width="11.85546875" style="1" customWidth="1"/>
    <col min="5" max="5" width="12" style="1" customWidth="1"/>
    <col min="6" max="6" width="11.140625" style="14" customWidth="1"/>
    <col min="7" max="7" width="9.140625" style="1" customWidth="1"/>
    <col min="8" max="16384" width="9.140625" style="1"/>
  </cols>
  <sheetData>
    <row r="1" spans="2:7" ht="14.45" customHeight="1" x14ac:dyDescent="0.25">
      <c r="C1" s="106" t="s">
        <v>345</v>
      </c>
      <c r="D1" s="106"/>
      <c r="E1" s="106"/>
      <c r="F1" s="106"/>
    </row>
    <row r="2" spans="2:7" x14ac:dyDescent="0.25">
      <c r="B2" s="16"/>
      <c r="C2" s="106" t="s">
        <v>345</v>
      </c>
      <c r="D2" s="106"/>
      <c r="E2" s="106"/>
      <c r="F2" s="106"/>
    </row>
    <row r="3" spans="2:7" ht="14.45" customHeight="1" x14ac:dyDescent="0.25">
      <c r="B3" s="106" t="s">
        <v>346</v>
      </c>
      <c r="C3" s="107"/>
      <c r="D3" s="107"/>
      <c r="E3" s="107"/>
      <c r="F3" s="107"/>
    </row>
    <row r="4" spans="2:7" ht="14.45" customHeight="1" x14ac:dyDescent="0.25">
      <c r="B4" s="106" t="s">
        <v>347</v>
      </c>
      <c r="C4" s="107"/>
      <c r="D4" s="107"/>
      <c r="E4" s="107"/>
      <c r="F4" s="107"/>
    </row>
    <row r="5" spans="2:7" x14ac:dyDescent="0.25">
      <c r="B5" s="106" t="s">
        <v>348</v>
      </c>
      <c r="C5" s="107"/>
      <c r="D5" s="107"/>
      <c r="E5" s="107"/>
      <c r="F5" s="107"/>
    </row>
    <row r="6" spans="2:7" ht="14.45" customHeight="1" x14ac:dyDescent="0.25">
      <c r="B6" s="106" t="s">
        <v>349</v>
      </c>
      <c r="C6" s="107"/>
      <c r="D6" s="107"/>
      <c r="E6" s="107"/>
      <c r="F6" s="107"/>
    </row>
    <row r="7" spans="2:7" x14ac:dyDescent="0.25">
      <c r="B7" s="106" t="s">
        <v>353</v>
      </c>
      <c r="C7" s="107"/>
      <c r="D7" s="107"/>
      <c r="E7" s="107"/>
      <c r="F7" s="107"/>
    </row>
    <row r="8" spans="2:7" ht="41.25" customHeight="1" x14ac:dyDescent="0.25">
      <c r="B8" s="111" t="s">
        <v>350</v>
      </c>
      <c r="C8" s="111"/>
      <c r="D8" s="111"/>
      <c r="E8" s="111"/>
      <c r="F8" s="111"/>
      <c r="G8" s="3"/>
    </row>
    <row r="9" spans="2:7" ht="12.95" customHeight="1" x14ac:dyDescent="0.25">
      <c r="B9" s="2"/>
      <c r="C9" s="2"/>
      <c r="D9" s="2"/>
      <c r="E9" s="2"/>
      <c r="F9" s="15"/>
      <c r="G9" s="3"/>
    </row>
    <row r="10" spans="2:7" ht="14.1" customHeight="1" x14ac:dyDescent="0.25">
      <c r="B10" s="118" t="s">
        <v>0</v>
      </c>
      <c r="C10" s="119"/>
      <c r="D10" s="119"/>
      <c r="E10" s="119"/>
      <c r="F10" s="119"/>
      <c r="G10" s="3"/>
    </row>
    <row r="11" spans="2:7" ht="14.1" customHeight="1" thickBot="1" x14ac:dyDescent="0.3">
      <c r="B11" s="12"/>
      <c r="C11" s="13"/>
      <c r="D11" s="13"/>
      <c r="E11" s="13"/>
      <c r="F11" s="56" t="s">
        <v>344</v>
      </c>
      <c r="G11" s="3"/>
    </row>
    <row r="12" spans="2:7" ht="12.75" customHeight="1" x14ac:dyDescent="0.25">
      <c r="B12" s="115" t="s">
        <v>1</v>
      </c>
      <c r="C12" s="120" t="s">
        <v>2</v>
      </c>
      <c r="D12" s="123" t="s">
        <v>342</v>
      </c>
      <c r="E12" s="108" t="s">
        <v>3</v>
      </c>
      <c r="F12" s="112" t="s">
        <v>343</v>
      </c>
      <c r="G12" s="3"/>
    </row>
    <row r="13" spans="2:7" ht="9.9499999999999993" customHeight="1" x14ac:dyDescent="0.25">
      <c r="B13" s="116"/>
      <c r="C13" s="121"/>
      <c r="D13" s="124"/>
      <c r="E13" s="109"/>
      <c r="F13" s="113"/>
      <c r="G13" s="3"/>
    </row>
    <row r="14" spans="2:7" ht="9.9499999999999993" customHeight="1" x14ac:dyDescent="0.25">
      <c r="B14" s="116"/>
      <c r="C14" s="121"/>
      <c r="D14" s="124"/>
      <c r="E14" s="109"/>
      <c r="F14" s="113"/>
      <c r="G14" s="3"/>
    </row>
    <row r="15" spans="2:7" ht="3" customHeight="1" x14ac:dyDescent="0.25">
      <c r="B15" s="116"/>
      <c r="C15" s="121"/>
      <c r="D15" s="124"/>
      <c r="E15" s="109"/>
      <c r="F15" s="113"/>
      <c r="G15" s="3"/>
    </row>
    <row r="16" spans="2:7" ht="6" customHeight="1" thickBot="1" x14ac:dyDescent="0.3">
      <c r="B16" s="117"/>
      <c r="C16" s="122"/>
      <c r="D16" s="125"/>
      <c r="E16" s="110"/>
      <c r="F16" s="114"/>
      <c r="G16" s="3"/>
    </row>
    <row r="17" spans="1:7" ht="15" customHeight="1" x14ac:dyDescent="0.25">
      <c r="A17" s="36"/>
      <c r="B17" s="34">
        <v>1</v>
      </c>
      <c r="C17" s="35">
        <v>2</v>
      </c>
      <c r="D17" s="38" t="s">
        <v>351</v>
      </c>
      <c r="E17" s="38" t="s">
        <v>4</v>
      </c>
      <c r="F17" s="45" t="s">
        <v>5</v>
      </c>
      <c r="G17" s="3"/>
    </row>
    <row r="18" spans="1:7" ht="12.95" customHeight="1" x14ac:dyDescent="0.25">
      <c r="A18" s="36"/>
      <c r="B18" s="46" t="s">
        <v>6</v>
      </c>
      <c r="C18" s="40" t="s">
        <v>7</v>
      </c>
      <c r="D18" s="37">
        <v>2969260</v>
      </c>
      <c r="E18" s="37">
        <v>2090639.88</v>
      </c>
      <c r="F18" s="39">
        <f>E18/D18*100</f>
        <v>70.409458248856609</v>
      </c>
      <c r="G18" s="3"/>
    </row>
    <row r="19" spans="1:7" ht="12.75" customHeight="1" x14ac:dyDescent="0.25">
      <c r="A19" s="36"/>
      <c r="B19" s="47" t="s">
        <v>9</v>
      </c>
      <c r="C19" s="41"/>
      <c r="D19" s="28"/>
      <c r="E19" s="29"/>
      <c r="F19" s="30"/>
      <c r="G19" s="3"/>
    </row>
    <row r="20" spans="1:7" x14ac:dyDescent="0.25">
      <c r="A20" s="36"/>
      <c r="B20" s="48" t="s">
        <v>10</v>
      </c>
      <c r="C20" s="42" t="s">
        <v>11</v>
      </c>
      <c r="D20" s="31">
        <v>1214200</v>
      </c>
      <c r="E20" s="31">
        <v>648735.65</v>
      </c>
      <c r="F20" s="30">
        <f t="shared" ref="F20:F82" si="0">E20/D20*100</f>
        <v>53.429060286608468</v>
      </c>
      <c r="G20" s="3"/>
    </row>
    <row r="21" spans="1:7" x14ac:dyDescent="0.25">
      <c r="A21" s="36"/>
      <c r="B21" s="48" t="s">
        <v>12</v>
      </c>
      <c r="C21" s="42" t="s">
        <v>13</v>
      </c>
      <c r="D21" s="31">
        <v>76700</v>
      </c>
      <c r="E21" s="31">
        <v>58857.87</v>
      </c>
      <c r="F21" s="30">
        <f t="shared" si="0"/>
        <v>76.737770534550194</v>
      </c>
      <c r="G21" s="3"/>
    </row>
    <row r="22" spans="1:7" x14ac:dyDescent="0.25">
      <c r="A22" s="36"/>
      <c r="B22" s="48" t="s">
        <v>14</v>
      </c>
      <c r="C22" s="42" t="s">
        <v>15</v>
      </c>
      <c r="D22" s="31">
        <v>76700</v>
      </c>
      <c r="E22" s="31">
        <v>58857.87</v>
      </c>
      <c r="F22" s="30">
        <f t="shared" si="0"/>
        <v>76.737770534550194</v>
      </c>
      <c r="G22" s="3"/>
    </row>
    <row r="23" spans="1:7" ht="49.5" customHeight="1" x14ac:dyDescent="0.25">
      <c r="A23" s="36"/>
      <c r="B23" s="49" t="s">
        <v>16</v>
      </c>
      <c r="C23" s="42" t="s">
        <v>17</v>
      </c>
      <c r="D23" s="31">
        <v>74700</v>
      </c>
      <c r="E23" s="31">
        <v>58361.55</v>
      </c>
      <c r="F23" s="30">
        <f t="shared" si="0"/>
        <v>78.127911646586341</v>
      </c>
      <c r="G23" s="3"/>
    </row>
    <row r="24" spans="1:7" ht="72" customHeight="1" x14ac:dyDescent="0.25">
      <c r="A24" s="36"/>
      <c r="B24" s="48" t="s">
        <v>18</v>
      </c>
      <c r="C24" s="42" t="s">
        <v>19</v>
      </c>
      <c r="D24" s="31">
        <v>74700</v>
      </c>
      <c r="E24" s="31">
        <v>58134.93</v>
      </c>
      <c r="F24" s="30">
        <f t="shared" si="0"/>
        <v>77.824538152610444</v>
      </c>
      <c r="G24" s="3"/>
    </row>
    <row r="25" spans="1:7" ht="50.25" customHeight="1" x14ac:dyDescent="0.25">
      <c r="A25" s="36"/>
      <c r="B25" s="49" t="s">
        <v>20</v>
      </c>
      <c r="C25" s="42" t="s">
        <v>21</v>
      </c>
      <c r="D25" s="31" t="s">
        <v>8</v>
      </c>
      <c r="E25" s="31">
        <v>38.049999999999997</v>
      </c>
      <c r="F25" s="30"/>
      <c r="G25" s="3"/>
    </row>
    <row r="26" spans="1:7" ht="62.25" customHeight="1" x14ac:dyDescent="0.25">
      <c r="A26" s="36"/>
      <c r="B26" s="49" t="s">
        <v>22</v>
      </c>
      <c r="C26" s="42" t="s">
        <v>23</v>
      </c>
      <c r="D26" s="31" t="s">
        <v>8</v>
      </c>
      <c r="E26" s="31">
        <v>188.57</v>
      </c>
      <c r="F26" s="30"/>
      <c r="G26" s="3"/>
    </row>
    <row r="27" spans="1:7" ht="62.25" customHeight="1" x14ac:dyDescent="0.25">
      <c r="A27" s="36"/>
      <c r="B27" s="49" t="s">
        <v>24</v>
      </c>
      <c r="C27" s="42" t="s">
        <v>25</v>
      </c>
      <c r="D27" s="31" t="s">
        <v>8</v>
      </c>
      <c r="E27" s="31">
        <v>30</v>
      </c>
      <c r="F27" s="30"/>
      <c r="G27" s="3"/>
    </row>
    <row r="28" spans="1:7" ht="85.5" customHeight="1" x14ac:dyDescent="0.25">
      <c r="A28" s="36"/>
      <c r="B28" s="50" t="s">
        <v>26</v>
      </c>
      <c r="C28" s="43" t="s">
        <v>27</v>
      </c>
      <c r="D28" s="31" t="s">
        <v>8</v>
      </c>
      <c r="E28" s="31">
        <v>30</v>
      </c>
      <c r="F28" s="30"/>
      <c r="G28" s="3"/>
    </row>
    <row r="29" spans="1:7" ht="26.25" customHeight="1" x14ac:dyDescent="0.25">
      <c r="A29" s="36"/>
      <c r="B29" s="50" t="s">
        <v>28</v>
      </c>
      <c r="C29" s="43" t="s">
        <v>29</v>
      </c>
      <c r="D29" s="31">
        <v>2000</v>
      </c>
      <c r="E29" s="31">
        <v>466.32</v>
      </c>
      <c r="F29" s="30">
        <f t="shared" si="0"/>
        <v>23.315999999999999</v>
      </c>
      <c r="G29" s="3"/>
    </row>
    <row r="30" spans="1:7" ht="49.5" customHeight="1" x14ac:dyDescent="0.25">
      <c r="A30" s="36"/>
      <c r="B30" s="50" t="s">
        <v>30</v>
      </c>
      <c r="C30" s="43" t="s">
        <v>31</v>
      </c>
      <c r="D30" s="31">
        <v>2000</v>
      </c>
      <c r="E30" s="31">
        <v>469.3</v>
      </c>
      <c r="F30" s="30">
        <f t="shared" si="0"/>
        <v>23.465</v>
      </c>
      <c r="G30" s="3"/>
    </row>
    <row r="31" spans="1:7" ht="38.25" customHeight="1" x14ac:dyDescent="0.25">
      <c r="A31" s="36"/>
      <c r="B31" s="49" t="s">
        <v>32</v>
      </c>
      <c r="C31" s="42" t="s">
        <v>33</v>
      </c>
      <c r="D31" s="31" t="s">
        <v>8</v>
      </c>
      <c r="E31" s="31">
        <v>-2.98</v>
      </c>
      <c r="F31" s="30"/>
      <c r="G31" s="3"/>
    </row>
    <row r="32" spans="1:7" x14ac:dyDescent="0.25">
      <c r="A32" s="36"/>
      <c r="B32" s="49" t="s">
        <v>34</v>
      </c>
      <c r="C32" s="42" t="s">
        <v>35</v>
      </c>
      <c r="D32" s="31">
        <v>13500</v>
      </c>
      <c r="E32" s="31">
        <v>13572.31</v>
      </c>
      <c r="F32" s="30">
        <f t="shared" si="0"/>
        <v>100.53562962962963</v>
      </c>
      <c r="G32" s="3"/>
    </row>
    <row r="33" spans="1:7" x14ac:dyDescent="0.25">
      <c r="A33" s="36"/>
      <c r="B33" s="48" t="s">
        <v>36</v>
      </c>
      <c r="C33" s="42" t="s">
        <v>37</v>
      </c>
      <c r="D33" s="31">
        <v>13500</v>
      </c>
      <c r="E33" s="31">
        <v>13572.31</v>
      </c>
      <c r="F33" s="30">
        <f t="shared" si="0"/>
        <v>100.53562962962963</v>
      </c>
      <c r="G33" s="3"/>
    </row>
    <row r="34" spans="1:7" x14ac:dyDescent="0.25">
      <c r="A34" s="36"/>
      <c r="B34" s="48" t="s">
        <v>36</v>
      </c>
      <c r="C34" s="42" t="s">
        <v>38</v>
      </c>
      <c r="D34" s="31">
        <v>13500</v>
      </c>
      <c r="E34" s="31">
        <v>13572.31</v>
      </c>
      <c r="F34" s="30">
        <f t="shared" si="0"/>
        <v>100.53562962962963</v>
      </c>
      <c r="G34" s="3"/>
    </row>
    <row r="35" spans="1:7" ht="27" customHeight="1" x14ac:dyDescent="0.25">
      <c r="A35" s="36"/>
      <c r="B35" s="48" t="s">
        <v>39</v>
      </c>
      <c r="C35" s="42" t="s">
        <v>40</v>
      </c>
      <c r="D35" s="31">
        <v>13500</v>
      </c>
      <c r="E35" s="31">
        <v>13590.15</v>
      </c>
      <c r="F35" s="30">
        <f t="shared" si="0"/>
        <v>100.66777777777777</v>
      </c>
      <c r="G35" s="3"/>
    </row>
    <row r="36" spans="1:7" ht="15" customHeight="1" x14ac:dyDescent="0.25">
      <c r="A36" s="36"/>
      <c r="B36" s="51" t="s">
        <v>41</v>
      </c>
      <c r="C36" s="42" t="s">
        <v>42</v>
      </c>
      <c r="D36" s="31" t="s">
        <v>8</v>
      </c>
      <c r="E36" s="31">
        <v>248.47</v>
      </c>
      <c r="F36" s="30"/>
      <c r="G36" s="3"/>
    </row>
    <row r="37" spans="1:7" ht="26.25" customHeight="1" x14ac:dyDescent="0.25">
      <c r="B37" s="52" t="s">
        <v>43</v>
      </c>
      <c r="C37" s="42" t="s">
        <v>44</v>
      </c>
      <c r="D37" s="31" t="s">
        <v>8</v>
      </c>
      <c r="E37" s="31">
        <v>-266.31</v>
      </c>
      <c r="F37" s="30"/>
      <c r="G37" s="3"/>
    </row>
    <row r="38" spans="1:7" x14ac:dyDescent="0.25">
      <c r="B38" s="48" t="s">
        <v>45</v>
      </c>
      <c r="C38" s="42" t="s">
        <v>46</v>
      </c>
      <c r="D38" s="31">
        <v>1124000</v>
      </c>
      <c r="E38" s="31">
        <v>576305.47</v>
      </c>
      <c r="F38" s="30">
        <f t="shared" si="0"/>
        <v>51.272728647686826</v>
      </c>
      <c r="G38" s="3"/>
    </row>
    <row r="39" spans="1:7" x14ac:dyDescent="0.25">
      <c r="B39" s="48" t="s">
        <v>47</v>
      </c>
      <c r="C39" s="42" t="s">
        <v>48</v>
      </c>
      <c r="D39" s="31">
        <v>201000</v>
      </c>
      <c r="E39" s="31">
        <v>20079.95</v>
      </c>
      <c r="F39" s="30">
        <f t="shared" si="0"/>
        <v>9.9900248756218897</v>
      </c>
      <c r="G39" s="3"/>
    </row>
    <row r="40" spans="1:7" ht="26.25" customHeight="1" x14ac:dyDescent="0.25">
      <c r="B40" s="48" t="s">
        <v>49</v>
      </c>
      <c r="C40" s="42" t="s">
        <v>50</v>
      </c>
      <c r="D40" s="31">
        <v>201000</v>
      </c>
      <c r="E40" s="31">
        <v>20079.95</v>
      </c>
      <c r="F40" s="30">
        <f t="shared" si="0"/>
        <v>9.9900248756218897</v>
      </c>
      <c r="G40" s="3"/>
    </row>
    <row r="41" spans="1:7" ht="48.75" customHeight="1" x14ac:dyDescent="0.25">
      <c r="B41" s="53" t="s">
        <v>51</v>
      </c>
      <c r="C41" s="43" t="s">
        <v>52</v>
      </c>
      <c r="D41" s="31">
        <v>201000</v>
      </c>
      <c r="E41" s="31">
        <v>20023.3</v>
      </c>
      <c r="F41" s="30">
        <f t="shared" si="0"/>
        <v>9.9618407960198994</v>
      </c>
      <c r="G41" s="3"/>
    </row>
    <row r="42" spans="1:7" ht="37.5" customHeight="1" x14ac:dyDescent="0.25">
      <c r="B42" s="54" t="s">
        <v>53</v>
      </c>
      <c r="C42" s="42" t="s">
        <v>54</v>
      </c>
      <c r="D42" s="31" t="s">
        <v>8</v>
      </c>
      <c r="E42" s="31">
        <v>56.65</v>
      </c>
      <c r="F42" s="30"/>
      <c r="G42" s="3"/>
    </row>
    <row r="43" spans="1:7" ht="14.25" customHeight="1" x14ac:dyDescent="0.25">
      <c r="A43" s="36"/>
      <c r="B43" s="52" t="s">
        <v>55</v>
      </c>
      <c r="C43" s="42" t="s">
        <v>56</v>
      </c>
      <c r="D43" s="31">
        <v>923000</v>
      </c>
      <c r="E43" s="31">
        <v>556225.52</v>
      </c>
      <c r="F43" s="30">
        <f t="shared" si="0"/>
        <v>60.262786565547131</v>
      </c>
      <c r="G43" s="3"/>
    </row>
    <row r="44" spans="1:7" x14ac:dyDescent="0.25">
      <c r="A44" s="36"/>
      <c r="B44" s="48" t="s">
        <v>57</v>
      </c>
      <c r="C44" s="42" t="s">
        <v>58</v>
      </c>
      <c r="D44" s="31">
        <v>549000</v>
      </c>
      <c r="E44" s="31">
        <v>498292.14</v>
      </c>
      <c r="F44" s="30">
        <f t="shared" si="0"/>
        <v>90.763595628415302</v>
      </c>
      <c r="G44" s="3"/>
    </row>
    <row r="45" spans="1:7" ht="25.5" customHeight="1" x14ac:dyDescent="0.25">
      <c r="A45" s="36"/>
      <c r="B45" s="49" t="s">
        <v>59</v>
      </c>
      <c r="C45" s="42" t="s">
        <v>60</v>
      </c>
      <c r="D45" s="31">
        <v>549000</v>
      </c>
      <c r="E45" s="31">
        <v>498292.14</v>
      </c>
      <c r="F45" s="30">
        <f t="shared" si="0"/>
        <v>90.763595628415302</v>
      </c>
      <c r="G45" s="3"/>
    </row>
    <row r="46" spans="1:7" ht="49.5" customHeight="1" x14ac:dyDescent="0.25">
      <c r="A46" s="36"/>
      <c r="B46" s="48" t="s">
        <v>61</v>
      </c>
      <c r="C46" s="42" t="s">
        <v>62</v>
      </c>
      <c r="D46" s="31">
        <v>549000</v>
      </c>
      <c r="E46" s="31">
        <v>498248.54</v>
      </c>
      <c r="F46" s="30">
        <f t="shared" si="0"/>
        <v>90.755653916211287</v>
      </c>
      <c r="G46" s="3"/>
    </row>
    <row r="47" spans="1:7" ht="37.5" customHeight="1" x14ac:dyDescent="0.25">
      <c r="A47" s="36"/>
      <c r="B47" s="50" t="s">
        <v>63</v>
      </c>
      <c r="C47" s="43" t="s">
        <v>64</v>
      </c>
      <c r="D47" s="31" t="s">
        <v>8</v>
      </c>
      <c r="E47" s="31">
        <v>43.6</v>
      </c>
      <c r="F47" s="30"/>
      <c r="G47" s="3"/>
    </row>
    <row r="48" spans="1:7" x14ac:dyDescent="0.25">
      <c r="A48" s="36"/>
      <c r="B48" s="50" t="s">
        <v>65</v>
      </c>
      <c r="C48" s="43" t="s">
        <v>66</v>
      </c>
      <c r="D48" s="31">
        <v>374000</v>
      </c>
      <c r="E48" s="31">
        <v>57933.38</v>
      </c>
      <c r="F48" s="30">
        <f t="shared" si="0"/>
        <v>15.490208556149732</v>
      </c>
      <c r="G48" s="3"/>
    </row>
    <row r="49" spans="1:7" ht="26.25" customHeight="1" x14ac:dyDescent="0.25">
      <c r="A49" s="36"/>
      <c r="B49" s="50" t="s">
        <v>67</v>
      </c>
      <c r="C49" s="43" t="s">
        <v>68</v>
      </c>
      <c r="D49" s="31">
        <v>374000</v>
      </c>
      <c r="E49" s="31">
        <v>57933.38</v>
      </c>
      <c r="F49" s="30">
        <f t="shared" si="0"/>
        <v>15.490208556149732</v>
      </c>
      <c r="G49" s="3"/>
    </row>
    <row r="50" spans="1:7" ht="48.75" customHeight="1" x14ac:dyDescent="0.25">
      <c r="A50" s="36"/>
      <c r="B50" s="50" t="s">
        <v>69</v>
      </c>
      <c r="C50" s="43" t="s">
        <v>70</v>
      </c>
      <c r="D50" s="31">
        <v>374000</v>
      </c>
      <c r="E50" s="31">
        <v>58730.5</v>
      </c>
      <c r="F50" s="30">
        <f t="shared" si="0"/>
        <v>15.703342245989305</v>
      </c>
      <c r="G50" s="3"/>
    </row>
    <row r="51" spans="1:7" ht="36.75" customHeight="1" x14ac:dyDescent="0.25">
      <c r="A51" s="36"/>
      <c r="B51" s="51" t="s">
        <v>71</v>
      </c>
      <c r="C51" s="42" t="s">
        <v>72</v>
      </c>
      <c r="D51" s="31" t="s">
        <v>8</v>
      </c>
      <c r="E51" s="31">
        <v>-797.12</v>
      </c>
      <c r="F51" s="30"/>
      <c r="G51" s="3"/>
    </row>
    <row r="52" spans="1:7" x14ac:dyDescent="0.25">
      <c r="B52" s="52" t="s">
        <v>10</v>
      </c>
      <c r="C52" s="42" t="s">
        <v>73</v>
      </c>
      <c r="D52" s="31">
        <v>569800</v>
      </c>
      <c r="E52" s="31">
        <v>600739.37</v>
      </c>
      <c r="F52" s="30">
        <f t="shared" si="0"/>
        <v>105.42986486486487</v>
      </c>
      <c r="G52" s="3"/>
    </row>
    <row r="53" spans="1:7" ht="26.25" customHeight="1" x14ac:dyDescent="0.25">
      <c r="B53" s="49" t="s">
        <v>74</v>
      </c>
      <c r="C53" s="42" t="s">
        <v>75</v>
      </c>
      <c r="D53" s="31">
        <v>178400</v>
      </c>
      <c r="E53" s="31">
        <v>193239.37</v>
      </c>
      <c r="F53" s="30">
        <f t="shared" si="0"/>
        <v>108.31803251121075</v>
      </c>
      <c r="G53" s="3"/>
    </row>
    <row r="54" spans="1:7" ht="49.5" customHeight="1" x14ac:dyDescent="0.25">
      <c r="B54" s="48" t="s">
        <v>76</v>
      </c>
      <c r="C54" s="42" t="s">
        <v>77</v>
      </c>
      <c r="D54" s="31">
        <v>137800</v>
      </c>
      <c r="E54" s="31">
        <v>143284.6</v>
      </c>
      <c r="F54" s="30">
        <f t="shared" si="0"/>
        <v>103.98011611030481</v>
      </c>
      <c r="G54" s="3"/>
    </row>
    <row r="55" spans="1:7" ht="50.25" customHeight="1" x14ac:dyDescent="0.25">
      <c r="A55" s="36"/>
      <c r="B55" s="51" t="s">
        <v>78</v>
      </c>
      <c r="C55" s="42" t="s">
        <v>79</v>
      </c>
      <c r="D55" s="31">
        <v>137800</v>
      </c>
      <c r="E55" s="31">
        <v>143284.6</v>
      </c>
      <c r="F55" s="30">
        <f t="shared" si="0"/>
        <v>103.98011611030481</v>
      </c>
      <c r="G55" s="3"/>
    </row>
    <row r="56" spans="1:7" ht="38.25" customHeight="1" x14ac:dyDescent="0.25">
      <c r="A56" s="36"/>
      <c r="B56" s="48" t="s">
        <v>80</v>
      </c>
      <c r="C56" s="42" t="s">
        <v>81</v>
      </c>
      <c r="D56" s="31">
        <v>137800</v>
      </c>
      <c r="E56" s="31">
        <v>143284.6</v>
      </c>
      <c r="F56" s="30">
        <f t="shared" si="0"/>
        <v>103.98011611030481</v>
      </c>
      <c r="G56" s="3"/>
    </row>
    <row r="57" spans="1:7" ht="50.25" customHeight="1" x14ac:dyDescent="0.25">
      <c r="A57" s="36"/>
      <c r="B57" s="49" t="s">
        <v>82</v>
      </c>
      <c r="C57" s="42" t="s">
        <v>83</v>
      </c>
      <c r="D57" s="31">
        <v>40600</v>
      </c>
      <c r="E57" s="31">
        <v>49954.77</v>
      </c>
      <c r="F57" s="30">
        <f t="shared" si="0"/>
        <v>123.0413054187192</v>
      </c>
      <c r="G57" s="3"/>
    </row>
    <row r="58" spans="1:7" ht="50.25" customHeight="1" x14ac:dyDescent="0.25">
      <c r="A58" s="36"/>
      <c r="B58" s="49" t="s">
        <v>84</v>
      </c>
      <c r="C58" s="42" t="s">
        <v>85</v>
      </c>
      <c r="D58" s="31">
        <v>40600</v>
      </c>
      <c r="E58" s="31">
        <v>49954.77</v>
      </c>
      <c r="F58" s="30">
        <f t="shared" si="0"/>
        <v>123.0413054187192</v>
      </c>
      <c r="G58" s="3"/>
    </row>
    <row r="59" spans="1:7" ht="48" customHeight="1" x14ac:dyDescent="0.25">
      <c r="A59" s="36"/>
      <c r="B59" s="49" t="s">
        <v>86</v>
      </c>
      <c r="C59" s="42" t="s">
        <v>87</v>
      </c>
      <c r="D59" s="31">
        <v>40600</v>
      </c>
      <c r="E59" s="31">
        <v>49954.77</v>
      </c>
      <c r="F59" s="30">
        <f t="shared" si="0"/>
        <v>123.0413054187192</v>
      </c>
      <c r="G59" s="3"/>
    </row>
    <row r="60" spans="1:7" ht="15" customHeight="1" x14ac:dyDescent="0.25">
      <c r="A60" s="36"/>
      <c r="B60" s="48" t="s">
        <v>88</v>
      </c>
      <c r="C60" s="42" t="s">
        <v>89</v>
      </c>
      <c r="D60" s="31">
        <v>391400</v>
      </c>
      <c r="E60" s="31">
        <v>391400</v>
      </c>
      <c r="F60" s="30">
        <f t="shared" si="0"/>
        <v>100</v>
      </c>
      <c r="G60" s="3"/>
    </row>
    <row r="61" spans="1:7" ht="48" customHeight="1" x14ac:dyDescent="0.25">
      <c r="A61" s="36"/>
      <c r="B61" s="48" t="s">
        <v>90</v>
      </c>
      <c r="C61" s="42" t="s">
        <v>91</v>
      </c>
      <c r="D61" s="31">
        <v>271400</v>
      </c>
      <c r="E61" s="31">
        <v>271400</v>
      </c>
      <c r="F61" s="30">
        <f t="shared" si="0"/>
        <v>100</v>
      </c>
      <c r="G61" s="3"/>
    </row>
    <row r="62" spans="1:7" ht="62.25" customHeight="1" x14ac:dyDescent="0.25">
      <c r="A62" s="36"/>
      <c r="B62" s="49" t="s">
        <v>92</v>
      </c>
      <c r="C62" s="42" t="s">
        <v>93</v>
      </c>
      <c r="D62" s="31">
        <v>271400</v>
      </c>
      <c r="E62" s="31">
        <v>271400</v>
      </c>
      <c r="F62" s="30">
        <f t="shared" si="0"/>
        <v>100</v>
      </c>
      <c r="G62" s="3"/>
    </row>
    <row r="63" spans="1:7" ht="51" customHeight="1" x14ac:dyDescent="0.25">
      <c r="A63" s="36"/>
      <c r="B63" s="48" t="s">
        <v>94</v>
      </c>
      <c r="C63" s="42" t="s">
        <v>95</v>
      </c>
      <c r="D63" s="31">
        <v>271400</v>
      </c>
      <c r="E63" s="31">
        <v>271400</v>
      </c>
      <c r="F63" s="30">
        <f t="shared" si="0"/>
        <v>100</v>
      </c>
      <c r="G63" s="3"/>
    </row>
    <row r="64" spans="1:7" ht="24" customHeight="1" x14ac:dyDescent="0.25">
      <c r="A64" s="36"/>
      <c r="B64" s="49" t="s">
        <v>96</v>
      </c>
      <c r="C64" s="42" t="s">
        <v>97</v>
      </c>
      <c r="D64" s="31">
        <v>120000</v>
      </c>
      <c r="E64" s="31">
        <v>120000</v>
      </c>
      <c r="F64" s="30">
        <f t="shared" si="0"/>
        <v>100</v>
      </c>
      <c r="G64" s="3"/>
    </row>
    <row r="65" spans="1:7" ht="36" customHeight="1" x14ac:dyDescent="0.25">
      <c r="A65" s="36"/>
      <c r="B65" s="48" t="s">
        <v>98</v>
      </c>
      <c r="C65" s="42" t="s">
        <v>99</v>
      </c>
      <c r="D65" s="31">
        <v>120000</v>
      </c>
      <c r="E65" s="31">
        <v>120000</v>
      </c>
      <c r="F65" s="30">
        <f t="shared" si="0"/>
        <v>100</v>
      </c>
      <c r="G65" s="3"/>
    </row>
    <row r="66" spans="1:7" ht="37.5" customHeight="1" x14ac:dyDescent="0.25">
      <c r="A66" s="36"/>
      <c r="B66" s="48" t="s">
        <v>100</v>
      </c>
      <c r="C66" s="42" t="s">
        <v>101</v>
      </c>
      <c r="D66" s="31">
        <v>120000</v>
      </c>
      <c r="E66" s="31">
        <v>120000</v>
      </c>
      <c r="F66" s="30">
        <f t="shared" si="0"/>
        <v>100</v>
      </c>
      <c r="G66" s="3"/>
    </row>
    <row r="67" spans="1:7" x14ac:dyDescent="0.25">
      <c r="A67" s="36"/>
      <c r="B67" s="48" t="s">
        <v>102</v>
      </c>
      <c r="C67" s="42" t="s">
        <v>103</v>
      </c>
      <c r="D67" s="31" t="s">
        <v>8</v>
      </c>
      <c r="E67" s="31">
        <v>16100</v>
      </c>
      <c r="F67" s="30"/>
      <c r="G67" s="3"/>
    </row>
    <row r="68" spans="1:7" x14ac:dyDescent="0.25">
      <c r="A68" s="36"/>
      <c r="B68" s="48" t="s">
        <v>104</v>
      </c>
      <c r="C68" s="42" t="s">
        <v>105</v>
      </c>
      <c r="D68" s="31" t="s">
        <v>8</v>
      </c>
      <c r="E68" s="31">
        <v>16100</v>
      </c>
      <c r="F68" s="30"/>
      <c r="G68" s="3"/>
    </row>
    <row r="69" spans="1:7" ht="14.25" customHeight="1" x14ac:dyDescent="0.25">
      <c r="A69" s="36"/>
      <c r="B69" s="48" t="s">
        <v>106</v>
      </c>
      <c r="C69" s="42" t="s">
        <v>107</v>
      </c>
      <c r="D69" s="31" t="s">
        <v>8</v>
      </c>
      <c r="E69" s="31">
        <v>16100</v>
      </c>
      <c r="F69" s="30"/>
      <c r="G69" s="3"/>
    </row>
    <row r="70" spans="1:7" x14ac:dyDescent="0.25">
      <c r="A70" s="36"/>
      <c r="B70" s="48" t="s">
        <v>108</v>
      </c>
      <c r="C70" s="42" t="s">
        <v>109</v>
      </c>
      <c r="D70" s="31">
        <v>1185260</v>
      </c>
      <c r="E70" s="31">
        <v>841164.86</v>
      </c>
      <c r="F70" s="30">
        <f t="shared" si="0"/>
        <v>70.968805156674492</v>
      </c>
      <c r="G70" s="3"/>
    </row>
    <row r="71" spans="1:7" ht="27" customHeight="1" x14ac:dyDescent="0.25">
      <c r="A71" s="36"/>
      <c r="B71" s="48" t="s">
        <v>110</v>
      </c>
      <c r="C71" s="42" t="s">
        <v>111</v>
      </c>
      <c r="D71" s="31">
        <v>1185260</v>
      </c>
      <c r="E71" s="31">
        <v>841164.86</v>
      </c>
      <c r="F71" s="30">
        <f t="shared" si="0"/>
        <v>70.968805156674492</v>
      </c>
      <c r="G71" s="3"/>
    </row>
    <row r="72" spans="1:7" ht="14.25" customHeight="1" x14ac:dyDescent="0.25">
      <c r="A72" s="36"/>
      <c r="B72" s="48" t="s">
        <v>112</v>
      </c>
      <c r="C72" s="42" t="s">
        <v>113</v>
      </c>
      <c r="D72" s="31">
        <v>450300</v>
      </c>
      <c r="E72" s="31">
        <v>375000</v>
      </c>
      <c r="F72" s="30">
        <f t="shared" si="0"/>
        <v>83.2778147901399</v>
      </c>
      <c r="G72" s="3"/>
    </row>
    <row r="73" spans="1:7" ht="25.5" customHeight="1" x14ac:dyDescent="0.25">
      <c r="A73" s="36"/>
      <c r="B73" s="48" t="s">
        <v>114</v>
      </c>
      <c r="C73" s="42" t="s">
        <v>115</v>
      </c>
      <c r="D73" s="31">
        <v>450300</v>
      </c>
      <c r="E73" s="31">
        <v>375000</v>
      </c>
      <c r="F73" s="30">
        <f t="shared" si="0"/>
        <v>83.2778147901399</v>
      </c>
      <c r="G73" s="3"/>
    </row>
    <row r="74" spans="1:7" ht="25.5" customHeight="1" x14ac:dyDescent="0.25">
      <c r="A74" s="36"/>
      <c r="B74" s="48" t="s">
        <v>116</v>
      </c>
      <c r="C74" s="42" t="s">
        <v>117</v>
      </c>
      <c r="D74" s="31">
        <v>450300</v>
      </c>
      <c r="E74" s="31">
        <v>375000</v>
      </c>
      <c r="F74" s="30">
        <f t="shared" si="0"/>
        <v>83.2778147901399</v>
      </c>
      <c r="G74" s="3"/>
    </row>
    <row r="75" spans="1:7" ht="26.25" customHeight="1" x14ac:dyDescent="0.25">
      <c r="A75" s="36"/>
      <c r="B75" s="49" t="s">
        <v>118</v>
      </c>
      <c r="C75" s="42" t="s">
        <v>119</v>
      </c>
      <c r="D75" s="31">
        <v>337700</v>
      </c>
      <c r="E75" s="31">
        <v>196992</v>
      </c>
      <c r="F75" s="30">
        <f t="shared" si="0"/>
        <v>58.333432040272427</v>
      </c>
      <c r="G75" s="3"/>
    </row>
    <row r="76" spans="1:7" x14ac:dyDescent="0.25">
      <c r="A76" s="36"/>
      <c r="B76" s="48" t="s">
        <v>120</v>
      </c>
      <c r="C76" s="42" t="s">
        <v>121</v>
      </c>
      <c r="D76" s="31">
        <v>337700</v>
      </c>
      <c r="E76" s="31">
        <v>196992</v>
      </c>
      <c r="F76" s="30">
        <f t="shared" si="0"/>
        <v>58.333432040272427</v>
      </c>
      <c r="G76" s="3"/>
    </row>
    <row r="77" spans="1:7" ht="14.25" customHeight="1" x14ac:dyDescent="0.25">
      <c r="A77" s="36"/>
      <c r="B77" s="48" t="s">
        <v>122</v>
      </c>
      <c r="C77" s="42" t="s">
        <v>123</v>
      </c>
      <c r="D77" s="31">
        <v>337700</v>
      </c>
      <c r="E77" s="31">
        <v>196992</v>
      </c>
      <c r="F77" s="30">
        <f t="shared" si="0"/>
        <v>58.333432040272427</v>
      </c>
      <c r="G77" s="3"/>
    </row>
    <row r="78" spans="1:7" ht="13.5" customHeight="1" x14ac:dyDescent="0.25">
      <c r="A78" s="36"/>
      <c r="B78" s="48" t="s">
        <v>124</v>
      </c>
      <c r="C78" s="42" t="s">
        <v>125</v>
      </c>
      <c r="D78" s="31">
        <v>87100</v>
      </c>
      <c r="E78" s="31">
        <v>59412.86</v>
      </c>
      <c r="F78" s="30">
        <f t="shared" si="0"/>
        <v>68.212238805970145</v>
      </c>
      <c r="G78" s="3"/>
    </row>
    <row r="79" spans="1:7" ht="24.75" customHeight="1" x14ac:dyDescent="0.25">
      <c r="A79" s="36"/>
      <c r="B79" s="48" t="s">
        <v>126</v>
      </c>
      <c r="C79" s="42" t="s">
        <v>127</v>
      </c>
      <c r="D79" s="31">
        <v>300</v>
      </c>
      <c r="E79" s="31" t="s">
        <v>8</v>
      </c>
      <c r="F79" s="30"/>
      <c r="G79" s="3"/>
    </row>
    <row r="80" spans="1:7" ht="26.25" customHeight="1" x14ac:dyDescent="0.25">
      <c r="A80" s="36"/>
      <c r="B80" s="48" t="s">
        <v>128</v>
      </c>
      <c r="C80" s="42" t="s">
        <v>129</v>
      </c>
      <c r="D80" s="31">
        <v>300</v>
      </c>
      <c r="E80" s="31" t="s">
        <v>8</v>
      </c>
      <c r="F80" s="30"/>
      <c r="G80" s="3"/>
    </row>
    <row r="81" spans="1:7" ht="25.5" customHeight="1" x14ac:dyDescent="0.25">
      <c r="A81" s="36"/>
      <c r="B81" s="48" t="s">
        <v>130</v>
      </c>
      <c r="C81" s="42" t="s">
        <v>131</v>
      </c>
      <c r="D81" s="31">
        <v>86800</v>
      </c>
      <c r="E81" s="31">
        <v>59412.86</v>
      </c>
      <c r="F81" s="30">
        <f t="shared" si="0"/>
        <v>68.447995391705078</v>
      </c>
      <c r="G81" s="3"/>
    </row>
    <row r="82" spans="1:7" ht="26.25" customHeight="1" x14ac:dyDescent="0.25">
      <c r="A82" s="36"/>
      <c r="B82" s="49" t="s">
        <v>132</v>
      </c>
      <c r="C82" s="42" t="s">
        <v>133</v>
      </c>
      <c r="D82" s="31">
        <v>86800</v>
      </c>
      <c r="E82" s="31">
        <v>59412.86</v>
      </c>
      <c r="F82" s="30">
        <f t="shared" si="0"/>
        <v>68.447995391705078</v>
      </c>
      <c r="G82" s="3"/>
    </row>
    <row r="83" spans="1:7" x14ac:dyDescent="0.25">
      <c r="A83" s="36"/>
      <c r="B83" s="48" t="s">
        <v>134</v>
      </c>
      <c r="C83" s="42" t="s">
        <v>135</v>
      </c>
      <c r="D83" s="31">
        <v>310160</v>
      </c>
      <c r="E83" s="31">
        <v>209760</v>
      </c>
      <c r="F83" s="30">
        <f t="shared" ref="F83:F87" si="1">E83/D83*100</f>
        <v>67.629610523600718</v>
      </c>
      <c r="G83" s="3"/>
    </row>
    <row r="84" spans="1:7" ht="37.5" customHeight="1" x14ac:dyDescent="0.25">
      <c r="A84" s="36"/>
      <c r="B84" s="49" t="s">
        <v>136</v>
      </c>
      <c r="C84" s="42" t="s">
        <v>137</v>
      </c>
      <c r="D84" s="31">
        <v>254100</v>
      </c>
      <c r="E84" s="31">
        <v>153700</v>
      </c>
      <c r="F84" s="30">
        <f t="shared" si="1"/>
        <v>60.48799685163322</v>
      </c>
      <c r="G84" s="3"/>
    </row>
    <row r="85" spans="1:7" ht="47.25" customHeight="1" x14ac:dyDescent="0.25">
      <c r="A85" s="36"/>
      <c r="B85" s="48" t="s">
        <v>138</v>
      </c>
      <c r="C85" s="42" t="s">
        <v>139</v>
      </c>
      <c r="D85" s="31">
        <v>254100</v>
      </c>
      <c r="E85" s="31">
        <v>153700</v>
      </c>
      <c r="F85" s="30">
        <f t="shared" si="1"/>
        <v>60.48799685163322</v>
      </c>
      <c r="G85" s="3"/>
    </row>
    <row r="86" spans="1:7" ht="14.25" customHeight="1" x14ac:dyDescent="0.25">
      <c r="A86" s="36"/>
      <c r="B86" s="48" t="s">
        <v>140</v>
      </c>
      <c r="C86" s="42" t="s">
        <v>141</v>
      </c>
      <c r="D86" s="31">
        <v>56060</v>
      </c>
      <c r="E86" s="31">
        <v>56060</v>
      </c>
      <c r="F86" s="30">
        <f t="shared" si="1"/>
        <v>100</v>
      </c>
      <c r="G86" s="3"/>
    </row>
    <row r="87" spans="1:7" ht="15" customHeight="1" thickBot="1" x14ac:dyDescent="0.3">
      <c r="A87" s="36"/>
      <c r="B87" s="55" t="s">
        <v>142</v>
      </c>
      <c r="C87" s="44" t="s">
        <v>143</v>
      </c>
      <c r="D87" s="32">
        <v>56060</v>
      </c>
      <c r="E87" s="32">
        <v>56060</v>
      </c>
      <c r="F87" s="33">
        <f t="shared" si="1"/>
        <v>100</v>
      </c>
      <c r="G87" s="3"/>
    </row>
  </sheetData>
  <mergeCells count="14">
    <mergeCell ref="C1:F1"/>
    <mergeCell ref="C2:F2"/>
    <mergeCell ref="F12:F16"/>
    <mergeCell ref="B12:B16"/>
    <mergeCell ref="B10:F10"/>
    <mergeCell ref="C12:C16"/>
    <mergeCell ref="D12:D16"/>
    <mergeCell ref="B3:F3"/>
    <mergeCell ref="B4:F4"/>
    <mergeCell ref="B5:F5"/>
    <mergeCell ref="B6:F6"/>
    <mergeCell ref="B7:F7"/>
    <mergeCell ref="E12:E16"/>
    <mergeCell ref="B8:F8"/>
  </mergeCells>
  <pageMargins left="0.59055118110236227" right="0" top="0.19685039370078741" bottom="0" header="0.31496062992125984" footer="0.51181102362204722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view="pageBreakPreview" topLeftCell="A106" zoomScaleNormal="100" zoomScaleSheetLayoutView="100" workbookViewId="0">
      <selection activeCell="B2" sqref="B2:F2"/>
    </sheetView>
  </sheetViews>
  <sheetFormatPr defaultColWidth="9.140625" defaultRowHeight="15" x14ac:dyDescent="0.25"/>
  <cols>
    <col min="1" max="1" width="1.140625" style="1" customWidth="1"/>
    <col min="2" max="2" width="70.28515625" style="1" customWidth="1"/>
    <col min="3" max="3" width="21.140625" style="1" customWidth="1"/>
    <col min="4" max="4" width="11.5703125" style="1" customWidth="1"/>
    <col min="5" max="5" width="11.85546875" style="1" customWidth="1"/>
    <col min="6" max="6" width="11.140625" style="1" customWidth="1"/>
    <col min="7" max="7" width="9.140625" style="1" customWidth="1"/>
    <col min="8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4.1" customHeight="1" x14ac:dyDescent="0.25">
      <c r="B2" s="128" t="s">
        <v>144</v>
      </c>
      <c r="C2" s="129"/>
      <c r="D2" s="129"/>
      <c r="E2" s="129"/>
      <c r="F2" s="130"/>
      <c r="G2" s="3"/>
    </row>
    <row r="3" spans="2:7" ht="12.95" customHeight="1" thickBot="1" x14ac:dyDescent="0.3">
      <c r="B3" s="17"/>
      <c r="C3" s="17"/>
      <c r="D3" s="17"/>
      <c r="E3" s="17"/>
      <c r="F3" s="17" t="s">
        <v>344</v>
      </c>
      <c r="G3" s="3"/>
    </row>
    <row r="4" spans="2:7" ht="12" customHeight="1" x14ac:dyDescent="0.25">
      <c r="B4" s="131" t="s">
        <v>1</v>
      </c>
      <c r="C4" s="120" t="s">
        <v>145</v>
      </c>
      <c r="D4" s="135" t="s">
        <v>342</v>
      </c>
      <c r="E4" s="138" t="s">
        <v>3</v>
      </c>
      <c r="F4" s="126" t="s">
        <v>343</v>
      </c>
      <c r="G4" s="3"/>
    </row>
    <row r="5" spans="2:7" ht="9.75" customHeight="1" x14ac:dyDescent="0.25">
      <c r="B5" s="132"/>
      <c r="C5" s="121"/>
      <c r="D5" s="136"/>
      <c r="E5" s="139"/>
      <c r="F5" s="127"/>
      <c r="G5" s="3"/>
    </row>
    <row r="6" spans="2:7" ht="11.25" customHeight="1" x14ac:dyDescent="0.25">
      <c r="B6" s="132"/>
      <c r="C6" s="121"/>
      <c r="D6" s="136"/>
      <c r="E6" s="139"/>
      <c r="F6" s="127"/>
      <c r="G6" s="3"/>
    </row>
    <row r="7" spans="2:7" ht="4.5" customHeight="1" x14ac:dyDescent="0.25">
      <c r="B7" s="132"/>
      <c r="C7" s="121"/>
      <c r="D7" s="136"/>
      <c r="E7" s="139"/>
      <c r="F7" s="127"/>
      <c r="G7" s="3"/>
    </row>
    <row r="8" spans="2:7" ht="10.5" hidden="1" customHeight="1" x14ac:dyDescent="0.25">
      <c r="B8" s="132"/>
      <c r="C8" s="121"/>
      <c r="D8" s="136"/>
      <c r="E8" s="139"/>
      <c r="F8" s="127"/>
      <c r="G8" s="3"/>
    </row>
    <row r="9" spans="2:7" ht="3.75" customHeight="1" thickBot="1" x14ac:dyDescent="0.3">
      <c r="B9" s="133"/>
      <c r="C9" s="134"/>
      <c r="D9" s="137"/>
      <c r="E9" s="139"/>
      <c r="F9" s="127"/>
      <c r="G9" s="3"/>
    </row>
    <row r="10" spans="2:7" ht="12.95" customHeight="1" thickBot="1" x14ac:dyDescent="0.3">
      <c r="B10" s="62">
        <v>1</v>
      </c>
      <c r="C10" s="63">
        <v>2</v>
      </c>
      <c r="D10" s="64" t="s">
        <v>351</v>
      </c>
      <c r="E10" s="64" t="s">
        <v>4</v>
      </c>
      <c r="F10" s="65" t="s">
        <v>5</v>
      </c>
      <c r="G10" s="3"/>
    </row>
    <row r="11" spans="2:7" ht="15" customHeight="1" x14ac:dyDescent="0.25">
      <c r="B11" s="71" t="s">
        <v>146</v>
      </c>
      <c r="C11" s="68" t="s">
        <v>147</v>
      </c>
      <c r="D11" s="57">
        <v>3159243.96</v>
      </c>
      <c r="E11" s="57">
        <v>2144639.37</v>
      </c>
      <c r="F11" s="58">
        <f>E11/D11*100</f>
        <v>67.884576093325819</v>
      </c>
      <c r="G11" s="3"/>
    </row>
    <row r="12" spans="2:7" ht="15" customHeight="1" x14ac:dyDescent="0.25">
      <c r="B12" s="72" t="s">
        <v>9</v>
      </c>
      <c r="C12" s="69"/>
      <c r="D12" s="59"/>
      <c r="E12" s="60"/>
      <c r="F12" s="58"/>
      <c r="G12" s="3"/>
    </row>
    <row r="13" spans="2:7" x14ac:dyDescent="0.25">
      <c r="B13" s="73" t="s">
        <v>148</v>
      </c>
      <c r="C13" s="74" t="s">
        <v>149</v>
      </c>
      <c r="D13" s="75">
        <v>333200</v>
      </c>
      <c r="E13" s="75">
        <v>271934.49</v>
      </c>
      <c r="F13" s="58">
        <f t="shared" ref="F13:F75" si="0">E13/D13*100</f>
        <v>81.61299219687875</v>
      </c>
      <c r="G13" s="3"/>
    </row>
    <row r="14" spans="2:7" ht="36" x14ac:dyDescent="0.25">
      <c r="B14" s="73" t="s">
        <v>150</v>
      </c>
      <c r="C14" s="70" t="s">
        <v>151</v>
      </c>
      <c r="D14" s="61">
        <v>333200</v>
      </c>
      <c r="E14" s="61">
        <v>271934.49</v>
      </c>
      <c r="F14" s="58">
        <f t="shared" si="0"/>
        <v>81.61299219687875</v>
      </c>
      <c r="G14" s="3"/>
    </row>
    <row r="15" spans="2:7" x14ac:dyDescent="0.25">
      <c r="B15" s="73" t="s">
        <v>152</v>
      </c>
      <c r="C15" s="70" t="s">
        <v>153</v>
      </c>
      <c r="D15" s="61">
        <v>333200</v>
      </c>
      <c r="E15" s="61">
        <v>271934.49</v>
      </c>
      <c r="F15" s="58">
        <f t="shared" si="0"/>
        <v>81.61299219687875</v>
      </c>
      <c r="G15" s="3"/>
    </row>
    <row r="16" spans="2:7" x14ac:dyDescent="0.25">
      <c r="B16" s="73" t="s">
        <v>154</v>
      </c>
      <c r="C16" s="70" t="s">
        <v>155</v>
      </c>
      <c r="D16" s="61">
        <v>255900</v>
      </c>
      <c r="E16" s="61">
        <v>216295.67</v>
      </c>
      <c r="F16" s="58">
        <f t="shared" si="0"/>
        <v>84.5235130910512</v>
      </c>
      <c r="G16" s="3"/>
    </row>
    <row r="17" spans="2:7" ht="27.75" customHeight="1" x14ac:dyDescent="0.25">
      <c r="B17" s="73" t="s">
        <v>156</v>
      </c>
      <c r="C17" s="70" t="s">
        <v>157</v>
      </c>
      <c r="D17" s="61">
        <v>77300</v>
      </c>
      <c r="E17" s="61">
        <v>55638.82</v>
      </c>
      <c r="F17" s="58">
        <f t="shared" si="0"/>
        <v>71.977774902975426</v>
      </c>
      <c r="G17" s="3"/>
    </row>
    <row r="18" spans="2:7" ht="24" x14ac:dyDescent="0.25">
      <c r="B18" s="76" t="s">
        <v>158</v>
      </c>
      <c r="C18" s="70" t="s">
        <v>159</v>
      </c>
      <c r="D18" s="61">
        <v>478600</v>
      </c>
      <c r="E18" s="61">
        <v>465308.21</v>
      </c>
      <c r="F18" s="58">
        <f t="shared" si="0"/>
        <v>97.222776849143344</v>
      </c>
      <c r="G18" s="3"/>
    </row>
    <row r="19" spans="2:7" ht="39.75" customHeight="1" x14ac:dyDescent="0.25">
      <c r="B19" s="73" t="s">
        <v>150</v>
      </c>
      <c r="C19" s="70" t="s">
        <v>160</v>
      </c>
      <c r="D19" s="61">
        <v>478600</v>
      </c>
      <c r="E19" s="61">
        <v>465308.21</v>
      </c>
      <c r="F19" s="58">
        <f t="shared" si="0"/>
        <v>97.222776849143344</v>
      </c>
      <c r="G19" s="3"/>
    </row>
    <row r="20" spans="2:7" ht="15" customHeight="1" x14ac:dyDescent="0.25">
      <c r="B20" s="76" t="s">
        <v>152</v>
      </c>
      <c r="C20" s="70" t="s">
        <v>161</v>
      </c>
      <c r="D20" s="61">
        <v>478600</v>
      </c>
      <c r="E20" s="61">
        <v>465308.21</v>
      </c>
      <c r="F20" s="58">
        <f t="shared" si="0"/>
        <v>97.222776849143344</v>
      </c>
      <c r="G20" s="3"/>
    </row>
    <row r="21" spans="2:7" ht="14.25" customHeight="1" x14ac:dyDescent="0.25">
      <c r="B21" s="76" t="s">
        <v>154</v>
      </c>
      <c r="C21" s="70" t="s">
        <v>162</v>
      </c>
      <c r="D21" s="61">
        <v>376300</v>
      </c>
      <c r="E21" s="61">
        <v>374592.67</v>
      </c>
      <c r="F21" s="58">
        <f t="shared" si="0"/>
        <v>99.546284879085832</v>
      </c>
      <c r="G21" s="3"/>
    </row>
    <row r="22" spans="2:7" ht="28.5" customHeight="1" x14ac:dyDescent="0.25">
      <c r="B22" s="76" t="s">
        <v>156</v>
      </c>
      <c r="C22" s="70" t="s">
        <v>163</v>
      </c>
      <c r="D22" s="61">
        <v>102300</v>
      </c>
      <c r="E22" s="61">
        <v>90715.54</v>
      </c>
      <c r="F22" s="58">
        <f t="shared" si="0"/>
        <v>88.675992179863144</v>
      </c>
      <c r="G22" s="3"/>
    </row>
    <row r="23" spans="2:7" ht="27" customHeight="1" x14ac:dyDescent="0.25">
      <c r="B23" s="73" t="s">
        <v>164</v>
      </c>
      <c r="C23" s="70" t="s">
        <v>165</v>
      </c>
      <c r="D23" s="61">
        <v>359600</v>
      </c>
      <c r="E23" s="61">
        <v>178754.19</v>
      </c>
      <c r="F23" s="58">
        <f t="shared" si="0"/>
        <v>49.709174082313687</v>
      </c>
      <c r="G23" s="3"/>
    </row>
    <row r="24" spans="2:7" ht="24.75" customHeight="1" x14ac:dyDescent="0.25">
      <c r="B24" s="73" t="s">
        <v>166</v>
      </c>
      <c r="C24" s="70" t="s">
        <v>167</v>
      </c>
      <c r="D24" s="61">
        <v>356900</v>
      </c>
      <c r="E24" s="61">
        <v>176714.75</v>
      </c>
      <c r="F24" s="58">
        <f t="shared" si="0"/>
        <v>49.513799383580839</v>
      </c>
      <c r="G24" s="3"/>
    </row>
    <row r="25" spans="2:7" ht="25.5" customHeight="1" x14ac:dyDescent="0.25">
      <c r="B25" s="76" t="s">
        <v>168</v>
      </c>
      <c r="C25" s="70" t="s">
        <v>169</v>
      </c>
      <c r="D25" s="61">
        <v>356900</v>
      </c>
      <c r="E25" s="61">
        <v>176714.75</v>
      </c>
      <c r="F25" s="58">
        <f t="shared" si="0"/>
        <v>49.513799383580839</v>
      </c>
      <c r="G25" s="3"/>
    </row>
    <row r="26" spans="2:7" ht="15" customHeight="1" x14ac:dyDescent="0.25">
      <c r="B26" s="73" t="s">
        <v>170</v>
      </c>
      <c r="C26" s="70" t="s">
        <v>171</v>
      </c>
      <c r="D26" s="61">
        <v>271866</v>
      </c>
      <c r="E26" s="61">
        <v>176714.75</v>
      </c>
      <c r="F26" s="58">
        <f t="shared" si="0"/>
        <v>65.000680482296431</v>
      </c>
      <c r="G26" s="3"/>
    </row>
    <row r="27" spans="2:7" x14ac:dyDescent="0.25">
      <c r="B27" s="73" t="s">
        <v>172</v>
      </c>
      <c r="C27" s="70" t="s">
        <v>173</v>
      </c>
      <c r="D27" s="61">
        <v>85034</v>
      </c>
      <c r="E27" s="61" t="s">
        <v>8</v>
      </c>
      <c r="F27" s="58"/>
      <c r="G27" s="3"/>
    </row>
    <row r="28" spans="2:7" x14ac:dyDescent="0.25">
      <c r="B28" s="73" t="s">
        <v>174</v>
      </c>
      <c r="C28" s="70" t="s">
        <v>175</v>
      </c>
      <c r="D28" s="61">
        <v>2700</v>
      </c>
      <c r="E28" s="61">
        <v>2039.44</v>
      </c>
      <c r="F28" s="58">
        <f t="shared" si="0"/>
        <v>75.534814814814823</v>
      </c>
      <c r="G28" s="3"/>
    </row>
    <row r="29" spans="2:7" ht="14.25" customHeight="1" x14ac:dyDescent="0.25">
      <c r="B29" s="73" t="s">
        <v>176</v>
      </c>
      <c r="C29" s="70" t="s">
        <v>177</v>
      </c>
      <c r="D29" s="61">
        <v>2700</v>
      </c>
      <c r="E29" s="61">
        <v>2039.44</v>
      </c>
      <c r="F29" s="58">
        <f t="shared" si="0"/>
        <v>75.534814814814823</v>
      </c>
      <c r="G29" s="3"/>
    </row>
    <row r="30" spans="2:7" x14ac:dyDescent="0.25">
      <c r="B30" s="73" t="s">
        <v>178</v>
      </c>
      <c r="C30" s="70" t="s">
        <v>179</v>
      </c>
      <c r="D30" s="61">
        <v>1235</v>
      </c>
      <c r="E30" s="61">
        <v>1235</v>
      </c>
      <c r="F30" s="58">
        <f t="shared" si="0"/>
        <v>100</v>
      </c>
      <c r="G30" s="3"/>
    </row>
    <row r="31" spans="2:7" x14ac:dyDescent="0.25">
      <c r="B31" s="73" t="s">
        <v>180</v>
      </c>
      <c r="C31" s="70" t="s">
        <v>181</v>
      </c>
      <c r="D31" s="61">
        <v>1465</v>
      </c>
      <c r="E31" s="61">
        <v>804.44</v>
      </c>
      <c r="F31" s="58">
        <f t="shared" si="0"/>
        <v>54.910580204778157</v>
      </c>
      <c r="G31" s="3"/>
    </row>
    <row r="32" spans="2:7" ht="38.25" customHeight="1" x14ac:dyDescent="0.25">
      <c r="B32" s="76" t="s">
        <v>182</v>
      </c>
      <c r="C32" s="70" t="s">
        <v>183</v>
      </c>
      <c r="D32" s="61">
        <v>337700</v>
      </c>
      <c r="E32" s="61">
        <v>191488.47</v>
      </c>
      <c r="F32" s="58">
        <f t="shared" si="0"/>
        <v>56.703722238673379</v>
      </c>
      <c r="G32" s="3"/>
    </row>
    <row r="33" spans="2:7" ht="38.25" customHeight="1" x14ac:dyDescent="0.25">
      <c r="B33" s="73" t="s">
        <v>150</v>
      </c>
      <c r="C33" s="70" t="s">
        <v>184</v>
      </c>
      <c r="D33" s="61">
        <v>337700</v>
      </c>
      <c r="E33" s="61">
        <v>191488.47</v>
      </c>
      <c r="F33" s="58">
        <f t="shared" si="0"/>
        <v>56.703722238673379</v>
      </c>
      <c r="G33" s="3"/>
    </row>
    <row r="34" spans="2:7" ht="15" customHeight="1" x14ac:dyDescent="0.25">
      <c r="B34" s="76" t="s">
        <v>152</v>
      </c>
      <c r="C34" s="70" t="s">
        <v>185</v>
      </c>
      <c r="D34" s="61">
        <v>337700</v>
      </c>
      <c r="E34" s="61">
        <v>191488.47</v>
      </c>
      <c r="F34" s="58">
        <f t="shared" si="0"/>
        <v>56.703722238673379</v>
      </c>
      <c r="G34" s="3"/>
    </row>
    <row r="35" spans="2:7" ht="14.25" customHeight="1" x14ac:dyDescent="0.25">
      <c r="B35" s="73" t="s">
        <v>154</v>
      </c>
      <c r="C35" s="70" t="s">
        <v>186</v>
      </c>
      <c r="D35" s="61">
        <v>259400</v>
      </c>
      <c r="E35" s="61">
        <v>119730.56</v>
      </c>
      <c r="F35" s="58">
        <f t="shared" si="0"/>
        <v>46.156730917501925</v>
      </c>
      <c r="G35" s="3"/>
    </row>
    <row r="36" spans="2:7" ht="25.5" customHeight="1" x14ac:dyDescent="0.25">
      <c r="B36" s="73" t="s">
        <v>156</v>
      </c>
      <c r="C36" s="70" t="s">
        <v>187</v>
      </c>
      <c r="D36" s="61">
        <v>78300</v>
      </c>
      <c r="E36" s="61">
        <v>71757.91</v>
      </c>
      <c r="F36" s="58">
        <f t="shared" si="0"/>
        <v>91.64484035759898</v>
      </c>
      <c r="G36" s="3"/>
    </row>
    <row r="37" spans="2:7" ht="49.5" customHeight="1" x14ac:dyDescent="0.25">
      <c r="B37" s="73" t="s">
        <v>188</v>
      </c>
      <c r="C37" s="70" t="s">
        <v>189</v>
      </c>
      <c r="D37" s="61">
        <v>16100</v>
      </c>
      <c r="E37" s="61" t="s">
        <v>8</v>
      </c>
      <c r="F37" s="58"/>
      <c r="G37" s="3"/>
    </row>
    <row r="38" spans="2:7" x14ac:dyDescent="0.25">
      <c r="B38" s="67" t="s">
        <v>190</v>
      </c>
      <c r="C38" s="66" t="s">
        <v>191</v>
      </c>
      <c r="D38" s="61">
        <v>16100</v>
      </c>
      <c r="E38" s="61" t="s">
        <v>8</v>
      </c>
      <c r="F38" s="58"/>
      <c r="G38" s="3"/>
    </row>
    <row r="39" spans="2:7" x14ac:dyDescent="0.25">
      <c r="B39" s="76" t="s">
        <v>134</v>
      </c>
      <c r="C39" s="70" t="s">
        <v>192</v>
      </c>
      <c r="D39" s="61">
        <v>16100</v>
      </c>
      <c r="E39" s="61" t="s">
        <v>8</v>
      </c>
      <c r="F39" s="58"/>
      <c r="G39" s="3"/>
    </row>
    <row r="40" spans="2:7" ht="37.5" customHeight="1" x14ac:dyDescent="0.25">
      <c r="B40" s="73" t="s">
        <v>193</v>
      </c>
      <c r="C40" s="70" t="s">
        <v>194</v>
      </c>
      <c r="D40" s="61">
        <v>300</v>
      </c>
      <c r="E40" s="61" t="s">
        <v>8</v>
      </c>
      <c r="F40" s="58"/>
      <c r="G40" s="3"/>
    </row>
    <row r="41" spans="2:7" ht="24.75" customHeight="1" x14ac:dyDescent="0.25">
      <c r="B41" s="73" t="s">
        <v>166</v>
      </c>
      <c r="C41" s="70" t="s">
        <v>195</v>
      </c>
      <c r="D41" s="61">
        <v>300</v>
      </c>
      <c r="E41" s="61" t="s">
        <v>8</v>
      </c>
      <c r="F41" s="58"/>
      <c r="G41" s="3"/>
    </row>
    <row r="42" spans="2:7" ht="26.25" customHeight="1" x14ac:dyDescent="0.25">
      <c r="B42" s="73" t="s">
        <v>168</v>
      </c>
      <c r="C42" s="70" t="s">
        <v>196</v>
      </c>
      <c r="D42" s="61">
        <v>300</v>
      </c>
      <c r="E42" s="61" t="s">
        <v>8</v>
      </c>
      <c r="F42" s="58"/>
      <c r="G42" s="3"/>
    </row>
    <row r="43" spans="2:7" ht="14.25" customHeight="1" x14ac:dyDescent="0.25">
      <c r="B43" s="73" t="s">
        <v>170</v>
      </c>
      <c r="C43" s="70" t="s">
        <v>197</v>
      </c>
      <c r="D43" s="61">
        <v>300</v>
      </c>
      <c r="E43" s="61" t="s">
        <v>8</v>
      </c>
      <c r="F43" s="58"/>
      <c r="G43" s="3"/>
    </row>
    <row r="44" spans="2:7" x14ac:dyDescent="0.25">
      <c r="B44" s="76" t="s">
        <v>198</v>
      </c>
      <c r="C44" s="70" t="s">
        <v>199</v>
      </c>
      <c r="D44" s="61">
        <v>4440</v>
      </c>
      <c r="E44" s="61" t="s">
        <v>8</v>
      </c>
      <c r="F44" s="58"/>
      <c r="G44" s="3"/>
    </row>
    <row r="45" spans="2:7" x14ac:dyDescent="0.25">
      <c r="B45" s="73" t="s">
        <v>174</v>
      </c>
      <c r="C45" s="70" t="s">
        <v>200</v>
      </c>
      <c r="D45" s="61">
        <v>4440</v>
      </c>
      <c r="E45" s="61" t="s">
        <v>8</v>
      </c>
      <c r="F45" s="58"/>
      <c r="G45" s="3"/>
    </row>
    <row r="46" spans="2:7" x14ac:dyDescent="0.25">
      <c r="B46" s="73" t="s">
        <v>201</v>
      </c>
      <c r="C46" s="70" t="s">
        <v>202</v>
      </c>
      <c r="D46" s="61">
        <v>4440</v>
      </c>
      <c r="E46" s="61" t="s">
        <v>8</v>
      </c>
      <c r="F46" s="58"/>
      <c r="G46" s="3"/>
    </row>
    <row r="47" spans="2:7" ht="15.75" customHeight="1" x14ac:dyDescent="0.25">
      <c r="B47" s="73" t="s">
        <v>203</v>
      </c>
      <c r="C47" s="70" t="s">
        <v>204</v>
      </c>
      <c r="D47" s="61">
        <v>22100</v>
      </c>
      <c r="E47" s="61">
        <v>8070.6</v>
      </c>
      <c r="F47" s="58">
        <f t="shared" si="0"/>
        <v>36.518552036199097</v>
      </c>
      <c r="G47" s="3"/>
    </row>
    <row r="48" spans="2:7" ht="26.25" customHeight="1" x14ac:dyDescent="0.25">
      <c r="B48" s="73" t="s">
        <v>166</v>
      </c>
      <c r="C48" s="70" t="s">
        <v>205</v>
      </c>
      <c r="D48" s="61">
        <v>22100</v>
      </c>
      <c r="E48" s="61">
        <v>8070.6</v>
      </c>
      <c r="F48" s="58">
        <f t="shared" si="0"/>
        <v>36.518552036199097</v>
      </c>
      <c r="G48" s="3"/>
    </row>
    <row r="49" spans="2:7" ht="25.5" customHeight="1" x14ac:dyDescent="0.25">
      <c r="B49" s="73" t="s">
        <v>168</v>
      </c>
      <c r="C49" s="70" t="s">
        <v>206</v>
      </c>
      <c r="D49" s="61">
        <v>22100</v>
      </c>
      <c r="E49" s="61">
        <v>8070.6</v>
      </c>
      <c r="F49" s="58">
        <f t="shared" si="0"/>
        <v>36.518552036199097</v>
      </c>
      <c r="G49" s="3"/>
    </row>
    <row r="50" spans="2:7" ht="15" customHeight="1" x14ac:dyDescent="0.25">
      <c r="B50" s="73" t="s">
        <v>170</v>
      </c>
      <c r="C50" s="70" t="s">
        <v>207</v>
      </c>
      <c r="D50" s="61">
        <v>22100</v>
      </c>
      <c r="E50" s="61">
        <v>8070.6</v>
      </c>
      <c r="F50" s="58">
        <f t="shared" si="0"/>
        <v>36.518552036199097</v>
      </c>
      <c r="G50" s="3"/>
    </row>
    <row r="51" spans="2:7" ht="24.75" customHeight="1" x14ac:dyDescent="0.25">
      <c r="B51" s="73" t="s">
        <v>208</v>
      </c>
      <c r="C51" s="70" t="s">
        <v>209</v>
      </c>
      <c r="D51" s="61">
        <v>112563.59</v>
      </c>
      <c r="E51" s="61">
        <v>82073.59</v>
      </c>
      <c r="F51" s="58">
        <f t="shared" si="0"/>
        <v>72.913088504018049</v>
      </c>
      <c r="G51" s="3"/>
    </row>
    <row r="52" spans="2:7" x14ac:dyDescent="0.25">
      <c r="B52" s="73" t="s">
        <v>174</v>
      </c>
      <c r="C52" s="70" t="s">
        <v>210</v>
      </c>
      <c r="D52" s="61">
        <v>112563.59</v>
      </c>
      <c r="E52" s="61">
        <v>82073.59</v>
      </c>
      <c r="F52" s="58">
        <f t="shared" si="0"/>
        <v>72.913088504018049</v>
      </c>
      <c r="G52" s="3"/>
    </row>
    <row r="53" spans="2:7" x14ac:dyDescent="0.25">
      <c r="B53" s="73" t="s">
        <v>211</v>
      </c>
      <c r="C53" s="70" t="s">
        <v>212</v>
      </c>
      <c r="D53" s="61">
        <v>112563.59</v>
      </c>
      <c r="E53" s="61">
        <v>82073.59</v>
      </c>
      <c r="F53" s="58">
        <f t="shared" si="0"/>
        <v>72.913088504018049</v>
      </c>
      <c r="G53" s="3"/>
    </row>
    <row r="54" spans="2:7" ht="24.75" customHeight="1" x14ac:dyDescent="0.25">
      <c r="B54" s="76" t="s">
        <v>213</v>
      </c>
      <c r="C54" s="70" t="s">
        <v>214</v>
      </c>
      <c r="D54" s="61">
        <v>112563.59</v>
      </c>
      <c r="E54" s="61">
        <v>82073.59</v>
      </c>
      <c r="F54" s="58">
        <f t="shared" si="0"/>
        <v>72.913088504018049</v>
      </c>
      <c r="G54" s="3"/>
    </row>
    <row r="55" spans="2:7" ht="26.25" customHeight="1" x14ac:dyDescent="0.25">
      <c r="B55" s="73" t="s">
        <v>215</v>
      </c>
      <c r="C55" s="70" t="s">
        <v>216</v>
      </c>
      <c r="D55" s="61">
        <v>196156.93</v>
      </c>
      <c r="E55" s="61">
        <v>186156.45</v>
      </c>
      <c r="F55" s="58">
        <f t="shared" si="0"/>
        <v>94.90179623019182</v>
      </c>
      <c r="G55" s="3"/>
    </row>
    <row r="56" spans="2:7" ht="24" customHeight="1" x14ac:dyDescent="0.25">
      <c r="B56" s="73" t="s">
        <v>166</v>
      </c>
      <c r="C56" s="70" t="s">
        <v>217</v>
      </c>
      <c r="D56" s="61">
        <v>196156.93</v>
      </c>
      <c r="E56" s="61">
        <v>186156.45</v>
      </c>
      <c r="F56" s="58">
        <f t="shared" si="0"/>
        <v>94.90179623019182</v>
      </c>
      <c r="G56" s="3"/>
    </row>
    <row r="57" spans="2:7" ht="24" customHeight="1" x14ac:dyDescent="0.25">
      <c r="B57" s="73" t="s">
        <v>168</v>
      </c>
      <c r="C57" s="70" t="s">
        <v>218</v>
      </c>
      <c r="D57" s="61">
        <v>196156.93</v>
      </c>
      <c r="E57" s="61">
        <v>186156.45</v>
      </c>
      <c r="F57" s="58">
        <f t="shared" si="0"/>
        <v>94.90179623019182</v>
      </c>
      <c r="G57" s="3"/>
    </row>
    <row r="58" spans="2:7" ht="15" customHeight="1" x14ac:dyDescent="0.25">
      <c r="B58" s="73" t="s">
        <v>170</v>
      </c>
      <c r="C58" s="70" t="s">
        <v>219</v>
      </c>
      <c r="D58" s="61">
        <v>101260</v>
      </c>
      <c r="E58" s="61">
        <v>91260</v>
      </c>
      <c r="F58" s="58">
        <f t="shared" si="0"/>
        <v>90.124432154848904</v>
      </c>
      <c r="G58" s="3"/>
    </row>
    <row r="59" spans="2:7" x14ac:dyDescent="0.25">
      <c r="B59" s="73" t="s">
        <v>172</v>
      </c>
      <c r="C59" s="70" t="s">
        <v>220</v>
      </c>
      <c r="D59" s="61">
        <v>94896.93</v>
      </c>
      <c r="E59" s="61">
        <v>94896.45</v>
      </c>
      <c r="F59" s="58">
        <f t="shared" si="0"/>
        <v>99.999494188062783</v>
      </c>
      <c r="G59" s="3"/>
    </row>
    <row r="60" spans="2:7" ht="24.75" customHeight="1" x14ac:dyDescent="0.25">
      <c r="B60" s="73" t="s">
        <v>221</v>
      </c>
      <c r="C60" s="70" t="s">
        <v>222</v>
      </c>
      <c r="D60" s="61">
        <v>86800</v>
      </c>
      <c r="E60" s="61">
        <v>59412.86</v>
      </c>
      <c r="F60" s="58">
        <f t="shared" si="0"/>
        <v>68.447995391705078</v>
      </c>
      <c r="G60" s="3"/>
    </row>
    <row r="61" spans="2:7" ht="37.5" customHeight="1" x14ac:dyDescent="0.25">
      <c r="B61" s="76" t="s">
        <v>150</v>
      </c>
      <c r="C61" s="70" t="s">
        <v>223</v>
      </c>
      <c r="D61" s="61">
        <v>78100</v>
      </c>
      <c r="E61" s="61">
        <v>59412.86</v>
      </c>
      <c r="F61" s="58">
        <f t="shared" si="0"/>
        <v>76.072804097311149</v>
      </c>
      <c r="G61" s="3"/>
    </row>
    <row r="62" spans="2:7" ht="15" customHeight="1" x14ac:dyDescent="0.25">
      <c r="B62" s="73" t="s">
        <v>152</v>
      </c>
      <c r="C62" s="70" t="s">
        <v>224</v>
      </c>
      <c r="D62" s="61">
        <v>78100</v>
      </c>
      <c r="E62" s="61">
        <v>59412.86</v>
      </c>
      <c r="F62" s="58">
        <f t="shared" si="0"/>
        <v>76.072804097311149</v>
      </c>
      <c r="G62" s="3"/>
    </row>
    <row r="63" spans="2:7" ht="15" customHeight="1" x14ac:dyDescent="0.25">
      <c r="B63" s="73" t="s">
        <v>154</v>
      </c>
      <c r="C63" s="70" t="s">
        <v>225</v>
      </c>
      <c r="D63" s="61">
        <v>60000</v>
      </c>
      <c r="E63" s="61">
        <v>45631.97</v>
      </c>
      <c r="F63" s="58">
        <f t="shared" si="0"/>
        <v>76.053283333333326</v>
      </c>
      <c r="G63" s="3"/>
    </row>
    <row r="64" spans="2:7" ht="26.25" customHeight="1" x14ac:dyDescent="0.25">
      <c r="B64" s="73" t="s">
        <v>156</v>
      </c>
      <c r="C64" s="70" t="s">
        <v>226</v>
      </c>
      <c r="D64" s="61">
        <v>18100</v>
      </c>
      <c r="E64" s="61">
        <v>13780.89</v>
      </c>
      <c r="F64" s="58">
        <f t="shared" si="0"/>
        <v>76.137513812154694</v>
      </c>
      <c r="G64" s="3"/>
    </row>
    <row r="65" spans="2:7" ht="26.25" customHeight="1" x14ac:dyDescent="0.25">
      <c r="B65" s="76" t="s">
        <v>166</v>
      </c>
      <c r="C65" s="70" t="s">
        <v>227</v>
      </c>
      <c r="D65" s="61">
        <v>8700</v>
      </c>
      <c r="E65" s="61" t="s">
        <v>8</v>
      </c>
      <c r="F65" s="58"/>
      <c r="G65" s="3"/>
    </row>
    <row r="66" spans="2:7" ht="25.5" customHeight="1" x14ac:dyDescent="0.25">
      <c r="B66" s="73" t="s">
        <v>168</v>
      </c>
      <c r="C66" s="70" t="s">
        <v>228</v>
      </c>
      <c r="D66" s="61">
        <v>8700</v>
      </c>
      <c r="E66" s="61" t="s">
        <v>8</v>
      </c>
      <c r="F66" s="58"/>
      <c r="G66" s="3"/>
    </row>
    <row r="67" spans="2:7" ht="15" customHeight="1" x14ac:dyDescent="0.25">
      <c r="B67" s="73" t="s">
        <v>170</v>
      </c>
      <c r="C67" s="70" t="s">
        <v>229</v>
      </c>
      <c r="D67" s="61">
        <v>8700</v>
      </c>
      <c r="E67" s="61" t="s">
        <v>8</v>
      </c>
      <c r="F67" s="58"/>
      <c r="G67" s="3"/>
    </row>
    <row r="68" spans="2:7" x14ac:dyDescent="0.25">
      <c r="B68" s="73" t="s">
        <v>198</v>
      </c>
      <c r="C68" s="70" t="s">
        <v>230</v>
      </c>
      <c r="D68" s="61">
        <v>560</v>
      </c>
      <c r="E68" s="61">
        <v>560</v>
      </c>
      <c r="F68" s="58">
        <f t="shared" si="0"/>
        <v>100</v>
      </c>
      <c r="G68" s="3"/>
    </row>
    <row r="69" spans="2:7" ht="24" customHeight="1" x14ac:dyDescent="0.25">
      <c r="B69" s="73" t="s">
        <v>166</v>
      </c>
      <c r="C69" s="70" t="s">
        <v>231</v>
      </c>
      <c r="D69" s="61">
        <v>560</v>
      </c>
      <c r="E69" s="61">
        <v>560</v>
      </c>
      <c r="F69" s="58">
        <f t="shared" si="0"/>
        <v>100</v>
      </c>
      <c r="G69" s="3"/>
    </row>
    <row r="70" spans="2:7" ht="26.25" customHeight="1" x14ac:dyDescent="0.25">
      <c r="B70" s="73" t="s">
        <v>168</v>
      </c>
      <c r="C70" s="70" t="s">
        <v>232</v>
      </c>
      <c r="D70" s="61">
        <v>560</v>
      </c>
      <c r="E70" s="61">
        <v>560</v>
      </c>
      <c r="F70" s="58">
        <f t="shared" si="0"/>
        <v>100</v>
      </c>
      <c r="G70" s="3"/>
    </row>
    <row r="71" spans="2:7" ht="14.25" customHeight="1" x14ac:dyDescent="0.25">
      <c r="B71" s="73" t="s">
        <v>170</v>
      </c>
      <c r="C71" s="70" t="s">
        <v>233</v>
      </c>
      <c r="D71" s="61">
        <v>560</v>
      </c>
      <c r="E71" s="61">
        <v>560</v>
      </c>
      <c r="F71" s="58">
        <f t="shared" si="0"/>
        <v>100</v>
      </c>
      <c r="G71" s="3"/>
    </row>
    <row r="72" spans="2:7" ht="15" customHeight="1" x14ac:dyDescent="0.25">
      <c r="B72" s="73" t="s">
        <v>234</v>
      </c>
      <c r="C72" s="70" t="s">
        <v>235</v>
      </c>
      <c r="D72" s="61">
        <v>12000</v>
      </c>
      <c r="E72" s="61">
        <v>12000</v>
      </c>
      <c r="F72" s="58">
        <f t="shared" si="0"/>
        <v>100</v>
      </c>
      <c r="G72" s="3"/>
    </row>
    <row r="73" spans="2:7" ht="24.75" customHeight="1" x14ac:dyDescent="0.25">
      <c r="B73" s="76" t="s">
        <v>166</v>
      </c>
      <c r="C73" s="70" t="s">
        <v>236</v>
      </c>
      <c r="D73" s="61">
        <v>12000</v>
      </c>
      <c r="E73" s="61">
        <v>12000</v>
      </c>
      <c r="F73" s="58">
        <f t="shared" si="0"/>
        <v>100</v>
      </c>
      <c r="G73" s="3"/>
    </row>
    <row r="74" spans="2:7" ht="26.25" customHeight="1" x14ac:dyDescent="0.25">
      <c r="B74" s="73" t="s">
        <v>168</v>
      </c>
      <c r="C74" s="70" t="s">
        <v>237</v>
      </c>
      <c r="D74" s="61">
        <v>12000</v>
      </c>
      <c r="E74" s="61">
        <v>12000</v>
      </c>
      <c r="F74" s="58">
        <f t="shared" si="0"/>
        <v>100</v>
      </c>
      <c r="G74" s="3"/>
    </row>
    <row r="75" spans="2:7" ht="14.25" customHeight="1" x14ac:dyDescent="0.25">
      <c r="B75" s="73" t="s">
        <v>170</v>
      </c>
      <c r="C75" s="70" t="s">
        <v>238</v>
      </c>
      <c r="D75" s="61">
        <v>12000</v>
      </c>
      <c r="E75" s="61">
        <v>12000</v>
      </c>
      <c r="F75" s="58">
        <f t="shared" si="0"/>
        <v>100</v>
      </c>
      <c r="G75" s="3"/>
    </row>
    <row r="76" spans="2:7" ht="14.25" customHeight="1" x14ac:dyDescent="0.25">
      <c r="B76" s="73" t="s">
        <v>239</v>
      </c>
      <c r="C76" s="70" t="s">
        <v>240</v>
      </c>
      <c r="D76" s="61">
        <v>56060</v>
      </c>
      <c r="E76" s="61">
        <v>56060</v>
      </c>
      <c r="F76" s="58">
        <f t="shared" ref="F76:F120" si="1">E76/D76*100</f>
        <v>100</v>
      </c>
      <c r="G76" s="3"/>
    </row>
    <row r="77" spans="2:7" ht="24.75" customHeight="1" x14ac:dyDescent="0.25">
      <c r="B77" s="73" t="s">
        <v>166</v>
      </c>
      <c r="C77" s="70" t="s">
        <v>241</v>
      </c>
      <c r="D77" s="61">
        <v>56060</v>
      </c>
      <c r="E77" s="61">
        <v>56060</v>
      </c>
      <c r="F77" s="58">
        <f t="shared" si="1"/>
        <v>100</v>
      </c>
      <c r="G77" s="3"/>
    </row>
    <row r="78" spans="2:7" ht="25.5" customHeight="1" x14ac:dyDescent="0.25">
      <c r="B78" s="73" t="s">
        <v>168</v>
      </c>
      <c r="C78" s="70" t="s">
        <v>242</v>
      </c>
      <c r="D78" s="61">
        <v>56060</v>
      </c>
      <c r="E78" s="61">
        <v>56060</v>
      </c>
      <c r="F78" s="58">
        <f t="shared" si="1"/>
        <v>100</v>
      </c>
      <c r="G78" s="3"/>
    </row>
    <row r="79" spans="2:7" ht="13.5" customHeight="1" x14ac:dyDescent="0.25">
      <c r="B79" s="73" t="s">
        <v>170</v>
      </c>
      <c r="C79" s="70" t="s">
        <v>243</v>
      </c>
      <c r="D79" s="61">
        <v>56060</v>
      </c>
      <c r="E79" s="61">
        <v>56060</v>
      </c>
      <c r="F79" s="58">
        <f t="shared" si="1"/>
        <v>100</v>
      </c>
      <c r="G79" s="3"/>
    </row>
    <row r="80" spans="2:7" ht="49.5" customHeight="1" x14ac:dyDescent="0.25">
      <c r="B80" s="73" t="s">
        <v>244</v>
      </c>
      <c r="C80" s="70" t="s">
        <v>245</v>
      </c>
      <c r="D80" s="61">
        <v>414876.82</v>
      </c>
      <c r="E80" s="61">
        <v>203901.67</v>
      </c>
      <c r="F80" s="58">
        <f t="shared" si="1"/>
        <v>49.147520461615571</v>
      </c>
      <c r="G80" s="3"/>
    </row>
    <row r="81" spans="2:7" ht="26.25" customHeight="1" x14ac:dyDescent="0.25">
      <c r="B81" s="76" t="s">
        <v>166</v>
      </c>
      <c r="C81" s="70" t="s">
        <v>246</v>
      </c>
      <c r="D81" s="61">
        <v>414876.82</v>
      </c>
      <c r="E81" s="61">
        <v>203901.67</v>
      </c>
      <c r="F81" s="58">
        <f t="shared" si="1"/>
        <v>49.147520461615571</v>
      </c>
      <c r="G81" s="3"/>
    </row>
    <row r="82" spans="2:7" ht="26.25" customHeight="1" x14ac:dyDescent="0.25">
      <c r="B82" s="73" t="s">
        <v>168</v>
      </c>
      <c r="C82" s="70" t="s">
        <v>247</v>
      </c>
      <c r="D82" s="61">
        <v>414876.82</v>
      </c>
      <c r="E82" s="61">
        <v>203901.67</v>
      </c>
      <c r="F82" s="58">
        <f t="shared" si="1"/>
        <v>49.147520461615571</v>
      </c>
      <c r="G82" s="3"/>
    </row>
    <row r="83" spans="2:7" ht="15" customHeight="1" x14ac:dyDescent="0.25">
      <c r="B83" s="73" t="s">
        <v>170</v>
      </c>
      <c r="C83" s="70" t="s">
        <v>248</v>
      </c>
      <c r="D83" s="61">
        <v>414876.82</v>
      </c>
      <c r="E83" s="61">
        <v>203901.67</v>
      </c>
      <c r="F83" s="58">
        <f t="shared" si="1"/>
        <v>49.147520461615571</v>
      </c>
      <c r="G83" s="3"/>
    </row>
    <row r="84" spans="2:7" ht="15" customHeight="1" x14ac:dyDescent="0.25">
      <c r="B84" s="73" t="s">
        <v>249</v>
      </c>
      <c r="C84" s="70" t="s">
        <v>250</v>
      </c>
      <c r="D84" s="61">
        <v>148879.48000000001</v>
      </c>
      <c r="E84" s="61">
        <v>42086.239999999998</v>
      </c>
      <c r="F84" s="58">
        <f t="shared" si="1"/>
        <v>28.268664022738388</v>
      </c>
      <c r="G84" s="3"/>
    </row>
    <row r="85" spans="2:7" ht="26.25" customHeight="1" x14ac:dyDescent="0.25">
      <c r="B85" s="73" t="s">
        <v>166</v>
      </c>
      <c r="C85" s="70" t="s">
        <v>251</v>
      </c>
      <c r="D85" s="61">
        <v>148879.48000000001</v>
      </c>
      <c r="E85" s="61">
        <v>42086.239999999998</v>
      </c>
      <c r="F85" s="58">
        <f t="shared" si="1"/>
        <v>28.268664022738388</v>
      </c>
      <c r="G85" s="3"/>
    </row>
    <row r="86" spans="2:7" ht="26.25" customHeight="1" x14ac:dyDescent="0.25">
      <c r="B86" s="73" t="s">
        <v>168</v>
      </c>
      <c r="C86" s="70" t="s">
        <v>252</v>
      </c>
      <c r="D86" s="61">
        <v>148879.48000000001</v>
      </c>
      <c r="E86" s="61">
        <v>42086.239999999998</v>
      </c>
      <c r="F86" s="58">
        <f t="shared" si="1"/>
        <v>28.268664022738388</v>
      </c>
      <c r="G86" s="3"/>
    </row>
    <row r="87" spans="2:7" ht="15" customHeight="1" x14ac:dyDescent="0.25">
      <c r="B87" s="73" t="s">
        <v>170</v>
      </c>
      <c r="C87" s="70" t="s">
        <v>253</v>
      </c>
      <c r="D87" s="61">
        <v>148879.48000000001</v>
      </c>
      <c r="E87" s="61">
        <v>42086.239999999998</v>
      </c>
      <c r="F87" s="58">
        <f t="shared" si="1"/>
        <v>28.268664022738388</v>
      </c>
      <c r="G87" s="3"/>
    </row>
    <row r="88" spans="2:7" ht="50.25" customHeight="1" x14ac:dyDescent="0.25">
      <c r="B88" s="76" t="s">
        <v>254</v>
      </c>
      <c r="C88" s="70" t="s">
        <v>255</v>
      </c>
      <c r="D88" s="61">
        <v>1000</v>
      </c>
      <c r="E88" s="61" t="s">
        <v>8</v>
      </c>
      <c r="F88" s="58"/>
      <c r="G88" s="3"/>
    </row>
    <row r="89" spans="2:7" ht="26.25" customHeight="1" x14ac:dyDescent="0.25">
      <c r="B89" s="73" t="s">
        <v>166</v>
      </c>
      <c r="C89" s="70" t="s">
        <v>256</v>
      </c>
      <c r="D89" s="61">
        <v>1000</v>
      </c>
      <c r="E89" s="61" t="s">
        <v>8</v>
      </c>
      <c r="F89" s="58"/>
      <c r="G89" s="3"/>
    </row>
    <row r="90" spans="2:7" ht="26.25" customHeight="1" x14ac:dyDescent="0.25">
      <c r="B90" s="73" t="s">
        <v>168</v>
      </c>
      <c r="C90" s="70" t="s">
        <v>257</v>
      </c>
      <c r="D90" s="61">
        <v>1000</v>
      </c>
      <c r="E90" s="61" t="s">
        <v>8</v>
      </c>
      <c r="F90" s="58"/>
      <c r="G90" s="3"/>
    </row>
    <row r="91" spans="2:7" ht="14.25" customHeight="1" x14ac:dyDescent="0.25">
      <c r="B91" s="73" t="s">
        <v>170</v>
      </c>
      <c r="C91" s="70" t="s">
        <v>258</v>
      </c>
      <c r="D91" s="61">
        <v>1000</v>
      </c>
      <c r="E91" s="61" t="s">
        <v>8</v>
      </c>
      <c r="F91" s="58"/>
      <c r="G91" s="3"/>
    </row>
    <row r="92" spans="2:7" ht="50.25" customHeight="1" x14ac:dyDescent="0.25">
      <c r="B92" s="73" t="s">
        <v>259</v>
      </c>
      <c r="C92" s="70" t="s">
        <v>260</v>
      </c>
      <c r="D92" s="61">
        <v>9000</v>
      </c>
      <c r="E92" s="61">
        <v>9000</v>
      </c>
      <c r="F92" s="58">
        <f t="shared" si="1"/>
        <v>100</v>
      </c>
      <c r="G92" s="3"/>
    </row>
    <row r="93" spans="2:7" ht="27" customHeight="1" x14ac:dyDescent="0.25">
      <c r="B93" s="76" t="s">
        <v>166</v>
      </c>
      <c r="C93" s="70" t="s">
        <v>261</v>
      </c>
      <c r="D93" s="61">
        <v>9000</v>
      </c>
      <c r="E93" s="61">
        <v>9000</v>
      </c>
      <c r="F93" s="58">
        <f t="shared" si="1"/>
        <v>100</v>
      </c>
      <c r="G93" s="3"/>
    </row>
    <row r="94" spans="2:7" ht="26.25" customHeight="1" x14ac:dyDescent="0.25">
      <c r="B94" s="73" t="s">
        <v>168</v>
      </c>
      <c r="C94" s="70" t="s">
        <v>262</v>
      </c>
      <c r="D94" s="61">
        <v>9000</v>
      </c>
      <c r="E94" s="61">
        <v>9000</v>
      </c>
      <c r="F94" s="58">
        <f t="shared" si="1"/>
        <v>100</v>
      </c>
      <c r="G94" s="3"/>
    </row>
    <row r="95" spans="2:7" ht="14.25" customHeight="1" x14ac:dyDescent="0.25">
      <c r="B95" s="73" t="s">
        <v>170</v>
      </c>
      <c r="C95" s="70" t="s">
        <v>263</v>
      </c>
      <c r="D95" s="61">
        <v>9000</v>
      </c>
      <c r="E95" s="61">
        <v>9000</v>
      </c>
      <c r="F95" s="58">
        <f t="shared" si="1"/>
        <v>100</v>
      </c>
      <c r="G95" s="3"/>
    </row>
    <row r="96" spans="2:7" x14ac:dyDescent="0.25">
      <c r="B96" s="73" t="s">
        <v>264</v>
      </c>
      <c r="C96" s="70" t="s">
        <v>265</v>
      </c>
      <c r="D96" s="61">
        <v>197307.14</v>
      </c>
      <c r="E96" s="61">
        <v>190058.82</v>
      </c>
      <c r="F96" s="58">
        <f t="shared" si="1"/>
        <v>96.326377241087172</v>
      </c>
      <c r="G96" s="3"/>
    </row>
    <row r="97" spans="2:7" ht="26.25" customHeight="1" x14ac:dyDescent="0.25">
      <c r="B97" s="73" t="s">
        <v>166</v>
      </c>
      <c r="C97" s="70" t="s">
        <v>266</v>
      </c>
      <c r="D97" s="61">
        <v>197307.14</v>
      </c>
      <c r="E97" s="61">
        <v>190058.82</v>
      </c>
      <c r="F97" s="58">
        <f t="shared" si="1"/>
        <v>96.326377241087172</v>
      </c>
      <c r="G97" s="3"/>
    </row>
    <row r="98" spans="2:7" ht="25.5" customHeight="1" x14ac:dyDescent="0.25">
      <c r="B98" s="76" t="s">
        <v>168</v>
      </c>
      <c r="C98" s="70" t="s">
        <v>267</v>
      </c>
      <c r="D98" s="61">
        <v>197307.14</v>
      </c>
      <c r="E98" s="61">
        <v>190058.82</v>
      </c>
      <c r="F98" s="58">
        <f t="shared" si="1"/>
        <v>96.326377241087172</v>
      </c>
      <c r="G98" s="3"/>
    </row>
    <row r="99" spans="2:7" ht="14.25" customHeight="1" x14ac:dyDescent="0.25">
      <c r="B99" s="73" t="s">
        <v>170</v>
      </c>
      <c r="C99" s="70" t="s">
        <v>268</v>
      </c>
      <c r="D99" s="61">
        <v>39100</v>
      </c>
      <c r="E99" s="61">
        <v>39058.959999999999</v>
      </c>
      <c r="F99" s="58">
        <f t="shared" si="1"/>
        <v>99.895038363171352</v>
      </c>
      <c r="G99" s="3"/>
    </row>
    <row r="100" spans="2:7" x14ac:dyDescent="0.25">
      <c r="B100" s="73" t="s">
        <v>172</v>
      </c>
      <c r="C100" s="70" t="s">
        <v>269</v>
      </c>
      <c r="D100" s="61">
        <v>158207.14000000001</v>
      </c>
      <c r="E100" s="61">
        <v>150999.85999999999</v>
      </c>
      <c r="F100" s="58">
        <f t="shared" si="1"/>
        <v>95.444402825308629</v>
      </c>
      <c r="G100" s="3"/>
    </row>
    <row r="101" spans="2:7" x14ac:dyDescent="0.25">
      <c r="B101" s="73" t="s">
        <v>270</v>
      </c>
      <c r="C101" s="70" t="s">
        <v>271</v>
      </c>
      <c r="D101" s="61">
        <v>91000</v>
      </c>
      <c r="E101" s="61">
        <v>80000</v>
      </c>
      <c r="F101" s="58">
        <f t="shared" si="1"/>
        <v>87.912087912087912</v>
      </c>
      <c r="G101" s="3"/>
    </row>
    <row r="102" spans="2:7" ht="25.5" customHeight="1" x14ac:dyDescent="0.25">
      <c r="B102" s="73" t="s">
        <v>166</v>
      </c>
      <c r="C102" s="70" t="s">
        <v>272</v>
      </c>
      <c r="D102" s="61">
        <v>91000</v>
      </c>
      <c r="E102" s="61">
        <v>80000</v>
      </c>
      <c r="F102" s="58">
        <f t="shared" si="1"/>
        <v>87.912087912087912</v>
      </c>
      <c r="G102" s="3"/>
    </row>
    <row r="103" spans="2:7" ht="26.25" customHeight="1" x14ac:dyDescent="0.25">
      <c r="B103" s="73" t="s">
        <v>168</v>
      </c>
      <c r="C103" s="70" t="s">
        <v>273</v>
      </c>
      <c r="D103" s="61">
        <v>91000</v>
      </c>
      <c r="E103" s="61">
        <v>80000</v>
      </c>
      <c r="F103" s="58">
        <f t="shared" si="1"/>
        <v>87.912087912087912</v>
      </c>
      <c r="G103" s="3"/>
    </row>
    <row r="104" spans="2:7" ht="14.25" customHeight="1" x14ac:dyDescent="0.25">
      <c r="B104" s="73" t="s">
        <v>170</v>
      </c>
      <c r="C104" s="70" t="s">
        <v>274</v>
      </c>
      <c r="D104" s="61">
        <v>91000</v>
      </c>
      <c r="E104" s="61">
        <v>80000</v>
      </c>
      <c r="F104" s="58">
        <f t="shared" si="1"/>
        <v>87.912087912087912</v>
      </c>
      <c r="G104" s="3"/>
    </row>
    <row r="105" spans="2:7" x14ac:dyDescent="0.25">
      <c r="B105" s="73">
        <v>8910044104</v>
      </c>
      <c r="C105" s="70" t="s">
        <v>275</v>
      </c>
      <c r="D105" s="61">
        <v>5000</v>
      </c>
      <c r="E105" s="61">
        <v>4956.8999999999996</v>
      </c>
      <c r="F105" s="58">
        <f t="shared" si="1"/>
        <v>99.137999999999991</v>
      </c>
      <c r="G105" s="3"/>
    </row>
    <row r="106" spans="2:7" ht="25.5" customHeight="1" x14ac:dyDescent="0.25">
      <c r="B106" s="73" t="s">
        <v>166</v>
      </c>
      <c r="C106" s="70" t="s">
        <v>276</v>
      </c>
      <c r="D106" s="61">
        <v>5000</v>
      </c>
      <c r="E106" s="61">
        <v>4956.8999999999996</v>
      </c>
      <c r="F106" s="58">
        <f t="shared" si="1"/>
        <v>99.137999999999991</v>
      </c>
      <c r="G106" s="3"/>
    </row>
    <row r="107" spans="2:7" ht="24.75" customHeight="1" x14ac:dyDescent="0.25">
      <c r="B107" s="73" t="s">
        <v>168</v>
      </c>
      <c r="C107" s="70" t="s">
        <v>277</v>
      </c>
      <c r="D107" s="61">
        <v>5000</v>
      </c>
      <c r="E107" s="61">
        <v>4956.8999999999996</v>
      </c>
      <c r="F107" s="58">
        <f t="shared" si="1"/>
        <v>99.137999999999991</v>
      </c>
      <c r="G107" s="3"/>
    </row>
    <row r="108" spans="2:7" ht="14.25" customHeight="1" x14ac:dyDescent="0.25">
      <c r="B108" s="73" t="s">
        <v>170</v>
      </c>
      <c r="C108" s="70" t="s">
        <v>278</v>
      </c>
      <c r="D108" s="61">
        <v>5000</v>
      </c>
      <c r="E108" s="61">
        <v>4956.8999999999996</v>
      </c>
      <c r="F108" s="58">
        <f t="shared" si="1"/>
        <v>99.137999999999991</v>
      </c>
      <c r="G108" s="3"/>
    </row>
    <row r="109" spans="2:7" ht="14.25" customHeight="1" x14ac:dyDescent="0.25">
      <c r="B109" s="73" t="s">
        <v>279</v>
      </c>
      <c r="C109" s="70" t="s">
        <v>280</v>
      </c>
      <c r="D109" s="61">
        <v>2000</v>
      </c>
      <c r="E109" s="61" t="s">
        <v>8</v>
      </c>
      <c r="F109" s="58"/>
      <c r="G109" s="3"/>
    </row>
    <row r="110" spans="2:7" ht="24" customHeight="1" x14ac:dyDescent="0.25">
      <c r="B110" s="76" t="s">
        <v>166</v>
      </c>
      <c r="C110" s="70" t="s">
        <v>281</v>
      </c>
      <c r="D110" s="61">
        <v>2000</v>
      </c>
      <c r="E110" s="61" t="s">
        <v>8</v>
      </c>
      <c r="F110" s="58"/>
      <c r="G110" s="3"/>
    </row>
    <row r="111" spans="2:7" ht="24.75" customHeight="1" x14ac:dyDescent="0.25">
      <c r="B111" s="73" t="s">
        <v>168</v>
      </c>
      <c r="C111" s="70" t="s">
        <v>282</v>
      </c>
      <c r="D111" s="61">
        <v>2000</v>
      </c>
      <c r="E111" s="61" t="s">
        <v>8</v>
      </c>
      <c r="F111" s="58"/>
      <c r="G111" s="3"/>
    </row>
    <row r="112" spans="2:7" ht="14.25" customHeight="1" x14ac:dyDescent="0.25">
      <c r="B112" s="73" t="s">
        <v>170</v>
      </c>
      <c r="C112" s="70" t="s">
        <v>283</v>
      </c>
      <c r="D112" s="61">
        <v>2000</v>
      </c>
      <c r="E112" s="61" t="s">
        <v>8</v>
      </c>
      <c r="F112" s="58"/>
      <c r="G112" s="3"/>
    </row>
    <row r="113" spans="1:7" ht="26.25" customHeight="1" x14ac:dyDescent="0.25">
      <c r="B113" s="73" t="s">
        <v>284</v>
      </c>
      <c r="C113" s="70" t="s">
        <v>285</v>
      </c>
      <c r="D113" s="61">
        <v>99900</v>
      </c>
      <c r="E113" s="61" t="s">
        <v>8</v>
      </c>
      <c r="F113" s="58"/>
      <c r="G113" s="3"/>
    </row>
    <row r="114" spans="1:7" ht="24.75" customHeight="1" x14ac:dyDescent="0.25">
      <c r="B114" s="73" t="s">
        <v>166</v>
      </c>
      <c r="C114" s="70" t="s">
        <v>286</v>
      </c>
      <c r="D114" s="61">
        <v>99900</v>
      </c>
      <c r="E114" s="61" t="s">
        <v>8</v>
      </c>
      <c r="F114" s="58"/>
      <c r="G114" s="3"/>
    </row>
    <row r="115" spans="1:7" ht="25.5" customHeight="1" x14ac:dyDescent="0.25">
      <c r="B115" s="76" t="s">
        <v>168</v>
      </c>
      <c r="C115" s="70" t="s">
        <v>287</v>
      </c>
      <c r="D115" s="61">
        <v>99900</v>
      </c>
      <c r="E115" s="61" t="s">
        <v>8</v>
      </c>
      <c r="F115" s="58"/>
      <c r="G115" s="3"/>
    </row>
    <row r="116" spans="1:7" ht="14.25" customHeight="1" x14ac:dyDescent="0.25">
      <c r="B116" s="73" t="s">
        <v>170</v>
      </c>
      <c r="C116" s="70" t="s">
        <v>288</v>
      </c>
      <c r="D116" s="61">
        <v>99900</v>
      </c>
      <c r="E116" s="61" t="s">
        <v>8</v>
      </c>
      <c r="F116" s="58"/>
      <c r="G116" s="3"/>
    </row>
    <row r="117" spans="1:7" x14ac:dyDescent="0.25">
      <c r="B117" s="73" t="s">
        <v>289</v>
      </c>
      <c r="C117" s="70" t="s">
        <v>290</v>
      </c>
      <c r="D117" s="61">
        <v>172100</v>
      </c>
      <c r="E117" s="61">
        <v>102816.88</v>
      </c>
      <c r="F117" s="58">
        <f t="shared" si="1"/>
        <v>59.742521789657175</v>
      </c>
      <c r="G117" s="3"/>
    </row>
    <row r="118" spans="1:7" ht="14.25" customHeight="1" x14ac:dyDescent="0.25">
      <c r="B118" s="73" t="s">
        <v>291</v>
      </c>
      <c r="C118" s="70" t="s">
        <v>292</v>
      </c>
      <c r="D118" s="61">
        <v>172100</v>
      </c>
      <c r="E118" s="61">
        <v>102816.88</v>
      </c>
      <c r="F118" s="58">
        <f t="shared" si="1"/>
        <v>59.742521789657175</v>
      </c>
      <c r="G118" s="3"/>
    </row>
    <row r="119" spans="1:7" ht="15" customHeight="1" x14ac:dyDescent="0.25">
      <c r="B119" s="73" t="s">
        <v>293</v>
      </c>
      <c r="C119" s="70" t="s">
        <v>294</v>
      </c>
      <c r="D119" s="61">
        <v>172100</v>
      </c>
      <c r="E119" s="61">
        <v>102816.88</v>
      </c>
      <c r="F119" s="58">
        <f t="shared" si="1"/>
        <v>59.742521789657175</v>
      </c>
      <c r="G119" s="3"/>
    </row>
    <row r="120" spans="1:7" ht="14.25" customHeight="1" x14ac:dyDescent="0.25">
      <c r="B120" s="73" t="s">
        <v>295</v>
      </c>
      <c r="C120" s="70" t="s">
        <v>296</v>
      </c>
      <c r="D120" s="61">
        <v>172100</v>
      </c>
      <c r="E120" s="61">
        <v>102816.88</v>
      </c>
      <c r="F120" s="58">
        <f t="shared" si="1"/>
        <v>59.742521789657175</v>
      </c>
      <c r="G120" s="3"/>
    </row>
    <row r="121" spans="1:7" ht="14.25" customHeight="1" x14ac:dyDescent="0.25">
      <c r="B121" s="76" t="s">
        <v>297</v>
      </c>
      <c r="C121" s="70" t="s">
        <v>298</v>
      </c>
      <c r="D121" s="61">
        <v>2000</v>
      </c>
      <c r="E121" s="61" t="s">
        <v>8</v>
      </c>
      <c r="F121" s="58"/>
      <c r="G121" s="3"/>
    </row>
    <row r="122" spans="1:7" x14ac:dyDescent="0.25">
      <c r="B122" s="73" t="s">
        <v>299</v>
      </c>
      <c r="C122" s="70" t="s">
        <v>300</v>
      </c>
      <c r="D122" s="61">
        <v>2000</v>
      </c>
      <c r="E122" s="61" t="s">
        <v>8</v>
      </c>
      <c r="F122" s="58"/>
      <c r="G122" s="3"/>
    </row>
    <row r="123" spans="1:7" x14ac:dyDescent="0.25">
      <c r="B123" s="77" t="s">
        <v>301</v>
      </c>
      <c r="C123" s="78" t="s">
        <v>302</v>
      </c>
      <c r="D123" s="90">
        <v>2000</v>
      </c>
      <c r="E123" s="89" t="s">
        <v>8</v>
      </c>
      <c r="F123" s="58"/>
      <c r="G123" s="3"/>
    </row>
    <row r="124" spans="1:7" ht="12.95" customHeight="1" x14ac:dyDescent="0.25">
      <c r="A124" s="36"/>
      <c r="B124" s="84"/>
      <c r="C124" s="87"/>
      <c r="D124" s="91"/>
      <c r="E124" s="87"/>
      <c r="F124" s="82"/>
      <c r="G124" s="3"/>
    </row>
    <row r="125" spans="1:7" ht="13.5" customHeight="1" thickBot="1" x14ac:dyDescent="0.3">
      <c r="A125" s="36"/>
      <c r="B125" s="85" t="s">
        <v>303</v>
      </c>
      <c r="C125" s="88" t="s">
        <v>147</v>
      </c>
      <c r="D125" s="86" t="s">
        <v>147</v>
      </c>
      <c r="E125" s="79">
        <v>-53999.49</v>
      </c>
      <c r="F125" s="83" t="s">
        <v>147</v>
      </c>
      <c r="G125" s="3"/>
    </row>
    <row r="126" spans="1:7" ht="15" customHeight="1" x14ac:dyDescent="0.25">
      <c r="B126" s="80"/>
      <c r="C126" s="81"/>
      <c r="D126" s="4"/>
      <c r="E126" s="4"/>
      <c r="F126" s="4"/>
      <c r="G126" s="3"/>
    </row>
  </sheetData>
  <mergeCells count="6">
    <mergeCell ref="F4:F9"/>
    <mergeCell ref="B2:F2"/>
    <mergeCell ref="B4:B9"/>
    <mergeCell ref="C4:C9"/>
    <mergeCell ref="D4:D9"/>
    <mergeCell ref="E4:E9"/>
  </mergeCells>
  <pageMargins left="0.59055118110236227" right="0" top="0.19685039370078741" bottom="0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view="pageBreakPreview" zoomScaleNormal="100" zoomScaleSheetLayoutView="100" workbookViewId="0">
      <selection activeCell="A17" sqref="A17"/>
    </sheetView>
  </sheetViews>
  <sheetFormatPr defaultColWidth="9.140625" defaultRowHeight="15" x14ac:dyDescent="0.25"/>
  <cols>
    <col min="1" max="1" width="1.140625" style="1" customWidth="1"/>
    <col min="2" max="2" width="20.7109375" style="1" customWidth="1"/>
    <col min="3" max="3" width="45.28515625" style="1" customWidth="1"/>
    <col min="4" max="4" width="21.42578125" style="1" customWidth="1"/>
    <col min="5" max="5" width="12.28515625" style="1" customWidth="1"/>
    <col min="6" max="6" width="12.140625" style="1" customWidth="1"/>
    <col min="7" max="7" width="11.7109375" style="21" customWidth="1"/>
    <col min="8" max="8" width="9.140625" style="1" customWidth="1"/>
    <col min="9" max="16384" width="9.140625" style="1"/>
  </cols>
  <sheetData>
    <row r="1" spans="2:8" ht="15" customHeight="1" x14ac:dyDescent="0.25">
      <c r="B1" s="3"/>
      <c r="C1" s="3"/>
      <c r="D1" s="3"/>
      <c r="E1" s="3"/>
      <c r="F1" s="3"/>
      <c r="G1" s="18"/>
      <c r="H1" s="3"/>
    </row>
    <row r="2" spans="2:8" ht="13.5" customHeight="1" x14ac:dyDescent="0.25">
      <c r="B2" s="140" t="s">
        <v>304</v>
      </c>
      <c r="C2" s="141"/>
      <c r="D2" s="141"/>
      <c r="E2" s="141"/>
      <c r="F2" s="142"/>
      <c r="G2" s="142"/>
      <c r="H2" s="3"/>
    </row>
    <row r="3" spans="2:8" ht="11.85" customHeight="1" thickBot="1" x14ac:dyDescent="0.3">
      <c r="B3" s="22"/>
      <c r="C3" s="22"/>
      <c r="D3" s="23"/>
      <c r="E3" s="24"/>
      <c r="F3" s="25"/>
      <c r="G3" s="26"/>
      <c r="H3" s="3"/>
    </row>
    <row r="4" spans="2:8" ht="12" customHeight="1" x14ac:dyDescent="0.25">
      <c r="B4" s="151" t="s">
        <v>305</v>
      </c>
      <c r="C4" s="152"/>
      <c r="D4" s="159" t="s">
        <v>306</v>
      </c>
      <c r="E4" s="159" t="s">
        <v>342</v>
      </c>
      <c r="F4" s="170" t="s">
        <v>3</v>
      </c>
      <c r="G4" s="149" t="s">
        <v>343</v>
      </c>
      <c r="H4" s="3"/>
    </row>
    <row r="5" spans="2:8" ht="11.85" customHeight="1" x14ac:dyDescent="0.25">
      <c r="B5" s="153"/>
      <c r="C5" s="154"/>
      <c r="D5" s="160"/>
      <c r="E5" s="160"/>
      <c r="F5" s="171"/>
      <c r="G5" s="150"/>
      <c r="H5" s="3"/>
    </row>
    <row r="6" spans="2:8" ht="27" customHeight="1" thickBot="1" x14ac:dyDescent="0.3">
      <c r="B6" s="155"/>
      <c r="C6" s="156"/>
      <c r="D6" s="161"/>
      <c r="E6" s="161"/>
      <c r="F6" s="171"/>
      <c r="G6" s="150"/>
      <c r="H6" s="3"/>
    </row>
    <row r="7" spans="2:8" ht="12.75" customHeight="1" thickBot="1" x14ac:dyDescent="0.3">
      <c r="B7" s="162">
        <v>1</v>
      </c>
      <c r="C7" s="163"/>
      <c r="D7" s="101">
        <v>2</v>
      </c>
      <c r="E7" s="101">
        <v>3</v>
      </c>
      <c r="F7" s="101">
        <v>4</v>
      </c>
      <c r="G7" s="102" t="s">
        <v>5</v>
      </c>
      <c r="H7" s="3"/>
    </row>
    <row r="8" spans="2:8" ht="14.25" customHeight="1" x14ac:dyDescent="0.25">
      <c r="B8" s="164" t="s">
        <v>307</v>
      </c>
      <c r="C8" s="165"/>
      <c r="D8" s="103" t="s">
        <v>147</v>
      </c>
      <c r="E8" s="94">
        <v>189983.96</v>
      </c>
      <c r="F8" s="94">
        <v>53999.49</v>
      </c>
      <c r="G8" s="95">
        <f>F8/E8*100</f>
        <v>28.423183725615576</v>
      </c>
      <c r="H8" s="3"/>
    </row>
    <row r="9" spans="2:8" ht="12.95" customHeight="1" x14ac:dyDescent="0.25">
      <c r="B9" s="166" t="s">
        <v>9</v>
      </c>
      <c r="C9" s="167"/>
      <c r="D9" s="69"/>
      <c r="E9" s="59"/>
      <c r="F9" s="96"/>
      <c r="G9" s="95"/>
      <c r="H9" s="3"/>
    </row>
    <row r="10" spans="2:8" ht="15" customHeight="1" x14ac:dyDescent="0.25">
      <c r="B10" s="168" t="s">
        <v>308</v>
      </c>
      <c r="C10" s="169"/>
      <c r="D10" s="104" t="s">
        <v>147</v>
      </c>
      <c r="E10" s="97">
        <v>41207.14</v>
      </c>
      <c r="F10" s="97">
        <v>-19592.86</v>
      </c>
      <c r="G10" s="95">
        <f t="shared" ref="G10:G27" si="0">F10/E10*100</f>
        <v>-47.547245453093808</v>
      </c>
      <c r="H10" s="3"/>
    </row>
    <row r="11" spans="2:8" ht="15" customHeight="1" x14ac:dyDescent="0.25">
      <c r="B11" s="166" t="s">
        <v>309</v>
      </c>
      <c r="C11" s="167"/>
      <c r="D11" s="105"/>
      <c r="E11" s="98"/>
      <c r="F11" s="98"/>
      <c r="G11" s="95"/>
      <c r="H11" s="3"/>
    </row>
    <row r="12" spans="2:8" ht="15.2" customHeight="1" x14ac:dyDescent="0.25">
      <c r="B12" s="157" t="s">
        <v>310</v>
      </c>
      <c r="C12" s="158"/>
      <c r="D12" s="105" t="s">
        <v>311</v>
      </c>
      <c r="E12" s="94">
        <v>60800</v>
      </c>
      <c r="F12" s="94" t="s">
        <v>8</v>
      </c>
      <c r="G12" s="95"/>
      <c r="H12" s="3"/>
    </row>
    <row r="13" spans="2:8" ht="26.25" customHeight="1" x14ac:dyDescent="0.25">
      <c r="B13" s="166" t="s">
        <v>312</v>
      </c>
      <c r="C13" s="167"/>
      <c r="D13" s="105" t="s">
        <v>313</v>
      </c>
      <c r="E13" s="94">
        <v>60800</v>
      </c>
      <c r="F13" s="94" t="s">
        <v>8</v>
      </c>
      <c r="G13" s="95"/>
      <c r="H13" s="3"/>
    </row>
    <row r="14" spans="2:8" ht="28.5" customHeight="1" x14ac:dyDescent="0.25">
      <c r="B14" s="166" t="s">
        <v>314</v>
      </c>
      <c r="C14" s="167"/>
      <c r="D14" s="105" t="s">
        <v>315</v>
      </c>
      <c r="E14" s="94">
        <v>60800</v>
      </c>
      <c r="F14" s="94" t="s">
        <v>8</v>
      </c>
      <c r="G14" s="95"/>
      <c r="H14" s="3"/>
    </row>
    <row r="15" spans="2:8" ht="24.75" customHeight="1" x14ac:dyDescent="0.25">
      <c r="B15" s="166" t="s">
        <v>316</v>
      </c>
      <c r="C15" s="167"/>
      <c r="D15" s="105" t="s">
        <v>317</v>
      </c>
      <c r="E15" s="94">
        <v>-19592.86</v>
      </c>
      <c r="F15" s="94">
        <v>-19592.86</v>
      </c>
      <c r="G15" s="95">
        <f t="shared" si="0"/>
        <v>100</v>
      </c>
      <c r="H15" s="3"/>
    </row>
    <row r="16" spans="2:8" ht="24.75" customHeight="1" x14ac:dyDescent="0.25">
      <c r="B16" s="166" t="s">
        <v>318</v>
      </c>
      <c r="C16" s="167"/>
      <c r="D16" s="105" t="s">
        <v>319</v>
      </c>
      <c r="E16" s="94">
        <v>-19592.86</v>
      </c>
      <c r="F16" s="94">
        <v>-19592.86</v>
      </c>
      <c r="G16" s="95">
        <f t="shared" si="0"/>
        <v>100</v>
      </c>
      <c r="H16" s="3"/>
    </row>
    <row r="17" spans="2:8" ht="27.75" customHeight="1" x14ac:dyDescent="0.25">
      <c r="B17" s="166" t="s">
        <v>320</v>
      </c>
      <c r="C17" s="167"/>
      <c r="D17" s="105" t="s">
        <v>321</v>
      </c>
      <c r="E17" s="94">
        <v>-19592.86</v>
      </c>
      <c r="F17" s="94">
        <v>-19592.86</v>
      </c>
      <c r="G17" s="95">
        <f t="shared" si="0"/>
        <v>100</v>
      </c>
      <c r="H17" s="3"/>
    </row>
    <row r="18" spans="2:8" ht="26.25" customHeight="1" x14ac:dyDescent="0.25">
      <c r="B18" s="178" t="s">
        <v>322</v>
      </c>
      <c r="C18" s="179"/>
      <c r="D18" s="105" t="s">
        <v>323</v>
      </c>
      <c r="E18" s="94">
        <v>-19592.86</v>
      </c>
      <c r="F18" s="94">
        <v>-19592.86</v>
      </c>
      <c r="G18" s="95">
        <f t="shared" si="0"/>
        <v>100</v>
      </c>
      <c r="H18" s="3"/>
    </row>
    <row r="19" spans="2:8" ht="12.75" customHeight="1" x14ac:dyDescent="0.25">
      <c r="B19" s="180" t="s">
        <v>324</v>
      </c>
      <c r="C19" s="181"/>
      <c r="D19" s="105" t="s">
        <v>352</v>
      </c>
      <c r="E19" s="98">
        <v>148776.82</v>
      </c>
      <c r="F19" s="98">
        <v>73592.350000000006</v>
      </c>
      <c r="G19" s="95">
        <f t="shared" si="0"/>
        <v>49.464930087899447</v>
      </c>
      <c r="H19" s="5"/>
    </row>
    <row r="20" spans="2:8" ht="15.2" customHeight="1" x14ac:dyDescent="0.25">
      <c r="B20" s="147" t="s">
        <v>325</v>
      </c>
      <c r="C20" s="148"/>
      <c r="D20" s="69" t="s">
        <v>326</v>
      </c>
      <c r="E20" s="98">
        <v>-3030060</v>
      </c>
      <c r="F20" s="98">
        <v>-2311054.52</v>
      </c>
      <c r="G20" s="95">
        <f t="shared" si="0"/>
        <v>76.270916087470226</v>
      </c>
      <c r="H20" s="3"/>
    </row>
    <row r="21" spans="2:8" ht="15.2" customHeight="1" x14ac:dyDescent="0.25">
      <c r="B21" s="145" t="s">
        <v>327</v>
      </c>
      <c r="C21" s="146"/>
      <c r="D21" s="69" t="s">
        <v>328</v>
      </c>
      <c r="E21" s="98">
        <v>-3030060</v>
      </c>
      <c r="F21" s="98">
        <v>-2311054.52</v>
      </c>
      <c r="G21" s="95">
        <f t="shared" si="0"/>
        <v>76.270916087470226</v>
      </c>
      <c r="H21" s="3"/>
    </row>
    <row r="22" spans="2:8" ht="15.2" customHeight="1" x14ac:dyDescent="0.25">
      <c r="B22" s="145" t="s">
        <v>329</v>
      </c>
      <c r="C22" s="146"/>
      <c r="D22" s="69" t="s">
        <v>330</v>
      </c>
      <c r="E22" s="98">
        <v>-3030060</v>
      </c>
      <c r="F22" s="98">
        <v>-2311054.52</v>
      </c>
      <c r="G22" s="95">
        <f t="shared" si="0"/>
        <v>76.270916087470226</v>
      </c>
      <c r="H22" s="3"/>
    </row>
    <row r="23" spans="2:8" ht="25.5" customHeight="1" x14ac:dyDescent="0.25">
      <c r="B23" s="147" t="s">
        <v>331</v>
      </c>
      <c r="C23" s="148"/>
      <c r="D23" s="69" t="s">
        <v>332</v>
      </c>
      <c r="E23" s="98">
        <v>-3030060</v>
      </c>
      <c r="F23" s="98">
        <v>-2311054.52</v>
      </c>
      <c r="G23" s="95">
        <f t="shared" si="0"/>
        <v>76.270916087470226</v>
      </c>
      <c r="H23" s="3"/>
    </row>
    <row r="24" spans="2:8" ht="15.2" customHeight="1" x14ac:dyDescent="0.25">
      <c r="B24" s="145" t="s">
        <v>333</v>
      </c>
      <c r="C24" s="146"/>
      <c r="D24" s="69" t="s">
        <v>334</v>
      </c>
      <c r="E24" s="98">
        <v>3178836.82</v>
      </c>
      <c r="F24" s="98">
        <v>2384646.87</v>
      </c>
      <c r="G24" s="95">
        <f t="shared" si="0"/>
        <v>75.016334748507163</v>
      </c>
      <c r="H24" s="3"/>
    </row>
    <row r="25" spans="2:8" ht="15.2" customHeight="1" x14ac:dyDescent="0.25">
      <c r="B25" s="145" t="s">
        <v>335</v>
      </c>
      <c r="C25" s="146"/>
      <c r="D25" s="69" t="s">
        <v>336</v>
      </c>
      <c r="E25" s="98">
        <v>3178836.82</v>
      </c>
      <c r="F25" s="98">
        <v>2384646.87</v>
      </c>
      <c r="G25" s="95">
        <f t="shared" si="0"/>
        <v>75.016334748507163</v>
      </c>
      <c r="H25" s="3"/>
    </row>
    <row r="26" spans="2:8" ht="15.2" customHeight="1" x14ac:dyDescent="0.25">
      <c r="B26" s="147" t="s">
        <v>337</v>
      </c>
      <c r="C26" s="148"/>
      <c r="D26" s="69" t="s">
        <v>338</v>
      </c>
      <c r="E26" s="98">
        <v>3178836.82</v>
      </c>
      <c r="F26" s="98">
        <v>2384646.87</v>
      </c>
      <c r="G26" s="95">
        <f t="shared" si="0"/>
        <v>75.016334748507163</v>
      </c>
      <c r="H26" s="3"/>
    </row>
    <row r="27" spans="2:8" ht="25.5" customHeight="1" thickBot="1" x14ac:dyDescent="0.3">
      <c r="B27" s="143" t="s">
        <v>339</v>
      </c>
      <c r="C27" s="144"/>
      <c r="D27" s="69" t="s">
        <v>340</v>
      </c>
      <c r="E27" s="99">
        <v>3178836.82</v>
      </c>
      <c r="F27" s="99">
        <v>2384646.87</v>
      </c>
      <c r="G27" s="100">
        <f t="shared" si="0"/>
        <v>75.016334748507163</v>
      </c>
      <c r="H27" s="3"/>
    </row>
    <row r="28" spans="2:8" ht="9" customHeight="1" x14ac:dyDescent="0.25">
      <c r="B28" s="27"/>
      <c r="C28" s="27"/>
      <c r="D28" s="92"/>
      <c r="E28" s="92"/>
      <c r="F28" s="92"/>
      <c r="G28" s="93"/>
      <c r="H28" s="3"/>
    </row>
    <row r="29" spans="2:8" ht="13.5" customHeight="1" x14ac:dyDescent="0.25">
      <c r="B29" s="8"/>
      <c r="C29" s="8"/>
      <c r="D29" s="6"/>
      <c r="E29" s="9"/>
      <c r="F29" s="6"/>
      <c r="G29" s="19"/>
      <c r="H29" s="7"/>
    </row>
    <row r="30" spans="2:8" hidden="1" x14ac:dyDescent="0.25">
      <c r="B30" s="172" t="s">
        <v>341</v>
      </c>
      <c r="C30" s="173"/>
      <c r="D30" s="10"/>
      <c r="E30" s="11"/>
      <c r="F30" s="11"/>
      <c r="G30" s="20"/>
      <c r="H30" s="7"/>
    </row>
    <row r="31" spans="2:8" hidden="1" x14ac:dyDescent="0.25">
      <c r="B31" s="174" t="s">
        <v>341</v>
      </c>
      <c r="C31" s="175"/>
      <c r="D31" s="175"/>
      <c r="E31" s="7"/>
      <c r="F31" s="11"/>
      <c r="G31" s="20"/>
      <c r="H31" s="7"/>
    </row>
    <row r="32" spans="2:8" hidden="1" x14ac:dyDescent="0.25">
      <c r="B32" s="176" t="s">
        <v>341</v>
      </c>
      <c r="C32" s="177"/>
      <c r="D32" s="11"/>
      <c r="E32" s="11"/>
      <c r="F32" s="11"/>
      <c r="G32" s="20"/>
      <c r="H32" s="7"/>
    </row>
  </sheetData>
  <mergeCells count="30">
    <mergeCell ref="B31:D31"/>
    <mergeCell ref="B32:C32"/>
    <mergeCell ref="B13:C13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F4:F6"/>
    <mergeCell ref="B30:C30"/>
    <mergeCell ref="B2:G2"/>
    <mergeCell ref="B27:C27"/>
    <mergeCell ref="B24:C24"/>
    <mergeCell ref="B25:C25"/>
    <mergeCell ref="B26:C26"/>
    <mergeCell ref="B20:C20"/>
    <mergeCell ref="B21:C21"/>
    <mergeCell ref="B22:C22"/>
    <mergeCell ref="B23:C23"/>
    <mergeCell ref="G4:G6"/>
    <mergeCell ref="B4:C6"/>
    <mergeCell ref="B12:C12"/>
    <mergeCell ref="D4:D6"/>
    <mergeCell ref="E4:E6"/>
    <mergeCell ref="B7:C7"/>
    <mergeCell ref="B8:C8"/>
  </mergeCells>
  <pageMargins left="0.59055118110236227" right="0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FF9E9BC-2161-40FC-A170-2B332DD617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Admin</cp:lastModifiedBy>
  <cp:lastPrinted>2021-10-14T12:21:24Z</cp:lastPrinted>
  <dcterms:created xsi:type="dcterms:W3CDTF">2021-10-12T11:53:07Z</dcterms:created>
  <dcterms:modified xsi:type="dcterms:W3CDTF">2021-10-14T12:22:33Z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SV_0503127M_20201231_10.xlsx</vt:lpwstr>
  </property>
  <property fmtid="{D5CDD505-2E9C-101B-9397-08002B2CF9AE}" pid="3" name="Название отчета">
    <vt:lpwstr>SV_0503127M_20201231_10.xlsx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