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40" windowWidth="20775" windowHeight="838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Доходы!$11:$13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Доходы!$A$1:$F$180</definedName>
    <definedName name="_xlnm.Print_Area" localSheetId="2">Источники!$A$1:$F$35</definedName>
    <definedName name="_xlnm.Print_Area" localSheetId="1">Расходы!$A$1:$F$253</definedName>
  </definedNames>
  <calcPr calcId="145621"/>
</workbook>
</file>

<file path=xl/calcChain.xml><?xml version="1.0" encoding="utf-8"?>
<calcChain xmlns="http://schemas.openxmlformats.org/spreadsheetml/2006/main">
  <c r="F9" i="4" l="1"/>
  <c r="F11" i="4"/>
  <c r="F12" i="4"/>
  <c r="F13" i="4"/>
  <c r="F14" i="4"/>
  <c r="F15" i="4"/>
  <c r="F16" i="4"/>
  <c r="F17" i="4"/>
  <c r="F18" i="4"/>
  <c r="F19" i="4"/>
  <c r="F22" i="4"/>
  <c r="F23" i="4"/>
  <c r="F24" i="4"/>
  <c r="F25" i="4"/>
  <c r="F26" i="4"/>
  <c r="F27" i="4"/>
  <c r="F28" i="4"/>
  <c r="F29" i="4"/>
  <c r="F30" i="4"/>
  <c r="F31" i="4"/>
  <c r="F32" i="4"/>
  <c r="F33" i="4"/>
  <c r="F7" i="4"/>
  <c r="F9" i="3" l="1"/>
  <c r="F10" i="3"/>
  <c r="F11" i="3"/>
  <c r="F12" i="3"/>
  <c r="F13" i="3"/>
  <c r="F14" i="3"/>
  <c r="F15" i="3"/>
  <c r="F16" i="3"/>
  <c r="F17" i="3"/>
  <c r="F18" i="3"/>
  <c r="F20" i="3"/>
  <c r="F21" i="3"/>
  <c r="F22" i="3"/>
  <c r="F23" i="3"/>
  <c r="F24" i="3"/>
  <c r="F25" i="3"/>
  <c r="F26" i="3"/>
  <c r="F27" i="3"/>
  <c r="F29" i="3"/>
  <c r="F34" i="3"/>
  <c r="F35" i="3"/>
  <c r="F36" i="3"/>
  <c r="F37" i="3"/>
  <c r="F38" i="3"/>
  <c r="F39" i="3"/>
  <c r="F40" i="3"/>
  <c r="F41" i="3"/>
  <c r="F42" i="3"/>
  <c r="F43" i="3"/>
  <c r="F44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81" i="3"/>
  <c r="F82" i="3"/>
  <c r="F83" i="3"/>
  <c r="F84" i="3"/>
  <c r="F85" i="3"/>
  <c r="F86" i="3"/>
  <c r="F87" i="3"/>
  <c r="F93" i="3"/>
  <c r="F94" i="3"/>
  <c r="F95" i="3"/>
  <c r="F96" i="3"/>
  <c r="F97" i="3"/>
  <c r="F101" i="3"/>
  <c r="F102" i="3"/>
  <c r="F106" i="3"/>
  <c r="F107" i="3"/>
  <c r="F108" i="3"/>
  <c r="F109" i="3"/>
  <c r="F110" i="3"/>
  <c r="F116" i="3"/>
  <c r="F117" i="3"/>
  <c r="F118" i="3"/>
  <c r="F119" i="3"/>
  <c r="F131" i="3"/>
  <c r="F132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9" i="3"/>
  <c r="F150" i="3"/>
  <c r="F151" i="3"/>
  <c r="F152" i="3"/>
  <c r="F153" i="3"/>
  <c r="F154" i="3"/>
  <c r="F155" i="3"/>
  <c r="F157" i="3"/>
  <c r="F158" i="3"/>
  <c r="F159" i="3"/>
  <c r="F160" i="3"/>
  <c r="F162" i="3"/>
  <c r="F163" i="3"/>
  <c r="F171" i="3"/>
  <c r="F172" i="3"/>
  <c r="F173" i="3"/>
  <c r="F174" i="3"/>
  <c r="F175" i="3"/>
  <c r="F176" i="3"/>
  <c r="F177" i="3"/>
  <c r="F178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31" i="3"/>
  <c r="F232" i="3"/>
  <c r="F233" i="3"/>
  <c r="F234" i="3"/>
  <c r="F235" i="3"/>
  <c r="F251" i="3"/>
  <c r="F7" i="3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4" i="2"/>
  <c r="F45" i="2"/>
  <c r="F46" i="2"/>
  <c r="F47" i="2"/>
  <c r="F48" i="2"/>
  <c r="F49" i="2"/>
  <c r="F50" i="2"/>
  <c r="F51" i="2"/>
  <c r="F52" i="2"/>
  <c r="F53" i="2"/>
  <c r="F54" i="2"/>
  <c r="F57" i="2"/>
  <c r="F58" i="2"/>
  <c r="F59" i="2"/>
  <c r="F60" i="2"/>
  <c r="F61" i="2"/>
  <c r="F65" i="2"/>
  <c r="F66" i="2"/>
  <c r="F67" i="2"/>
  <c r="F69" i="2"/>
  <c r="F70" i="2"/>
  <c r="F71" i="2"/>
  <c r="F73" i="2"/>
  <c r="F74" i="2"/>
  <c r="F75" i="2"/>
  <c r="F76" i="2"/>
  <c r="F77" i="2"/>
  <c r="F78" i="2"/>
  <c r="F79" i="2"/>
  <c r="F80" i="2"/>
  <c r="F81" i="2"/>
  <c r="F82" i="2"/>
  <c r="F83" i="2"/>
  <c r="F85" i="2"/>
  <c r="F86" i="2"/>
  <c r="F87" i="2"/>
  <c r="F88" i="2"/>
  <c r="F89" i="2"/>
  <c r="F90" i="2"/>
  <c r="F91" i="2"/>
  <c r="F92" i="2"/>
  <c r="F93" i="2"/>
  <c r="F94" i="2"/>
  <c r="F95" i="2"/>
  <c r="F98" i="2"/>
  <c r="F99" i="2"/>
  <c r="F106" i="2"/>
  <c r="F107" i="2"/>
  <c r="F108" i="2"/>
  <c r="F109" i="2"/>
  <c r="F110" i="2"/>
  <c r="F111" i="2"/>
  <c r="F112" i="2"/>
  <c r="F113" i="2"/>
  <c r="F114" i="2"/>
  <c r="F115" i="2"/>
  <c r="F119" i="2"/>
  <c r="F120" i="2"/>
  <c r="F121" i="2"/>
  <c r="F122" i="2"/>
  <c r="F123" i="2"/>
  <c r="F126" i="2"/>
  <c r="F127" i="2"/>
  <c r="F128" i="2"/>
  <c r="F129" i="2"/>
  <c r="F130" i="2"/>
  <c r="F131" i="2"/>
  <c r="F132" i="2"/>
  <c r="F133" i="2"/>
  <c r="F134" i="2"/>
  <c r="F135" i="2"/>
  <c r="F144" i="2"/>
  <c r="F145" i="2"/>
  <c r="F146" i="2"/>
  <c r="F147" i="2"/>
  <c r="F150" i="2"/>
  <c r="F151" i="2"/>
  <c r="F152" i="2"/>
  <c r="F153" i="2"/>
  <c r="F158" i="2"/>
  <c r="F159" i="2"/>
  <c r="F160" i="2"/>
  <c r="F161" i="2"/>
  <c r="F162" i="2"/>
  <c r="F167" i="2"/>
  <c r="F168" i="2"/>
  <c r="F169" i="2"/>
  <c r="F170" i="2"/>
  <c r="F171" i="2"/>
  <c r="F174" i="2"/>
  <c r="F175" i="2"/>
  <c r="F176" i="2"/>
  <c r="F177" i="2"/>
  <c r="F178" i="2"/>
  <c r="F179" i="2"/>
  <c r="F180" i="2"/>
  <c r="F14" i="2"/>
</calcChain>
</file>

<file path=xl/sharedStrings.xml><?xml version="1.0" encoding="utf-8"?>
<sst xmlns="http://schemas.openxmlformats.org/spreadsheetml/2006/main" count="1035" uniqueCount="736">
  <si>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</si>
  <si>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</si>
  <si>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</si>
  <si>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</si>
  <si>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</si>
  <si>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</si>
  <si>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</si>
  <si>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</si>
  <si>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14</t>
  </si>
  <si>
    <t>28</t>
  </si>
  <si>
    <t>29</t>
  </si>
  <si>
    <t>Доходы бюджета - всего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</si>
  <si>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</si>
  <si>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</si>
  <si>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</si>
  <si>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</si>
  <si>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</si>
  <si>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</si>
  <si>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</si>
  <si>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</si>
  <si>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</si>
  <si>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</si>
  <si>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</si>
  <si>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</si>
  <si>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</si>
  <si>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</si>
  <si>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</si>
  <si>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</si>
  <si>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</si>
  <si>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</si>
  <si>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</si>
  <si>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</si>
  <si>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</si>
  <si>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</si>
  <si>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</si>
  <si>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</si>
  <si>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</si>
  <si>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</si>
  <si>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</si>
  <si>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</si>
  <si>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</si>
  <si>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</si>
  <si>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</si>
  <si>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</si>
  <si>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</si>
  <si>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</si>
  <si>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</si>
  <si>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</si>
  <si>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</si>
  <si>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</si>
  <si>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</si>
  <si>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</si>
  <si>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</si>
  <si>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</si>
  <si>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</si>
  <si>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</si>
  <si>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</si>
  <si>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</si>
  <si>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</si>
  <si>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</si>
  <si>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</si>
  <si>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</si>
  <si>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</si>
  <si>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</si>
  <si>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</si>
  <si>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</si>
  <si>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</si>
  <si>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</si>
  <si>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</si>
  <si>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</si>
  <si>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</si>
  <si>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</si>
  <si>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</si>
  <si>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</si>
  <si>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</si>
  <si>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</si>
  <si>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</si>
  <si>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</si>
  <si>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</si>
  <si>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</si>
  <si>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</si>
  <si>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</si>
  <si>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</si>
  <si>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</si>
  <si>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</si>
  <si>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</si>
  <si>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</si>
  <si>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</si>
  <si>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</si>
  <si>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</si>
  <si>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</si>
  <si>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</si>
  <si>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</si>
  <si>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</si>
  <si>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</si>
  <si>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</si>
  <si>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</si>
  <si>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</si>
  <si>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</si>
  <si>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</si>
  <si>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</si>
  <si>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</si>
  <si>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</si>
  <si>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</si>
  <si>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</si>
  <si>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</si>
  <si>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</si>
  <si>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</si>
  <si>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</si>
  <si>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</si>
  <si>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</si>
  <si>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</si>
  <si>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</si>
  <si>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</si>
  <si>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</si>
  <si>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</si>
  <si>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</si>
  <si>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</si>
  <si>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</si>
  <si>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</si>
  <si>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</si>
  <si>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</si>
  <si>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</si>
  <si>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</si>
  <si>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</si>
  <si>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</si>
  <si>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</si>
  <si>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</si>
  <si>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</si>
  <si>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</si>
  <si>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</si>
  <si>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</si>
  <si>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</si>
  <si>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</si>
  <si>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</si>
  <si>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</si>
  <si>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</si>
  <si>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</si>
  <si>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</si>
  <si>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</si>
  <si>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</si>
  <si>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</si>
  <si>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</si>
  <si>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</si>
  <si>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</si>
  <si>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</si>
  <si>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</si>
  <si>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</si>
  <si>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</si>
  <si>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</si>
  <si>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</si>
  <si>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</si>
  <si>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</si>
  <si>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</si>
  <si>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</si>
  <si>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</si>
  <si>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</si>
  <si>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</si>
  <si>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</si>
  <si>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</si>
  <si>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</si>
  <si>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</si>
  <si>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</si>
  <si>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</si>
  <si>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</si>
  <si>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</si>
  <si>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</si>
  <si>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</si>
  <si>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</si>
  <si>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</si>
  <si>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</si>
  <si>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</si>
  <si>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</si>
  <si>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</si>
  <si>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</si>
  <si>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</si>
  <si>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</si>
  <si>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</si>
  <si>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</si>
  <si>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</si>
  <si>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</si>
  <si>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</si>
  <si>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</si>
  <si>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</si>
  <si>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</si>
  <si>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</si>
  <si>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</si>
  <si>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</si>
  <si>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</si>
  <si>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</si>
  <si>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</si>
  <si>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</si>
  <si>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</si>
  <si>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</si>
  <si>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</si>
  <si>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</si>
  <si>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</si>
  <si>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</si>
  <si>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</si>
  <si>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</si>
  <si>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</si>
  <si>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</si>
  <si>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</si>
  <si>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</si>
  <si>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</si>
  <si>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</si>
  <si>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</si>
  <si>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</si>
  <si>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</si>
  <si>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</si>
  <si>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</si>
  <si>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</si>
  <si>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</si>
  <si>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</si>
  <si>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</si>
  <si>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</si>
  <si>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</si>
  <si>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</si>
  <si>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</si>
  <si>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</si>
  <si>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</si>
  <si>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</si>
  <si>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</si>
  <si>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</si>
  <si>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</si>
  <si>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</si>
  <si>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</si>
  <si>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</si>
  <si>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</si>
  <si>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</si>
  <si>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</si>
  <si>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</si>
  <si>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</si>
  <si>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</si>
  <si>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</si>
  <si>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</si>
  <si>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</si>
  <si>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</si>
  <si>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</si>
  <si>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</si>
  <si>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</si>
  <si>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</si>
  <si>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</si>
  <si>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</si>
  <si>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</si>
  <si>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</si>
  <si>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</si>
  <si>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</si>
  <si>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</si>
  <si>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</si>
  <si>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</si>
  <si>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</si>
  <si>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</si>
  <si>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</si>
  <si>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</si>
  <si>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</si>
  <si>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</si>
  <si>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</si>
  <si>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</si>
  <si>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</si>
  <si>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</si>
  <si>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</si>
  <si>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</si>
  <si>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</si>
  <si>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</si>
  <si>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</si>
  <si>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</si>
  <si>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</si>
  <si>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</si>
  <si>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</si>
  <si>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</si>
  <si>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</si>
  <si>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</si>
  <si>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</si>
  <si>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</si>
  <si>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</si>
  <si>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</si>
  <si>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</si>
  <si>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</si>
  <si>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</si>
  <si>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</si>
  <si>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</si>
  <si>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</si>
  <si>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</si>
  <si>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</si>
  <si>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</si>
  <si>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</si>
  <si>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</si>
  <si>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</si>
  <si>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</si>
  <si>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</si>
  <si>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</si>
  <si>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</si>
  <si>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</si>
  <si>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</si>
  <si>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</si>
  <si>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</si>
  <si>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</si>
  <si>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</si>
  <si>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</si>
  <si>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</si>
  <si>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</si>
  <si>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</si>
  <si>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</si>
  <si>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</si>
  <si>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</si>
  <si>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</si>
  <si>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</si>
  <si>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</si>
  <si>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</si>
  <si>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</si>
  <si>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</si>
  <si>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</si>
  <si>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</si>
  <si>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</si>
  <si>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</si>
  <si>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</si>
  <si>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</si>
  <si>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</si>
  <si>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</si>
  <si>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</si>
  <si>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</si>
  <si>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</si>
  <si>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</si>
  <si>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</si>
  <si>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</si>
  <si>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</si>
  <si>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</si>
  <si>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</si>
  <si>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</si>
  <si>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</si>
  <si>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</si>
  <si>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</si>
  <si>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</si>
  <si>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</si>
  <si>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</si>
  <si>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</si>
  <si>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</si>
  <si>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</si>
  <si>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</si>
  <si>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</si>
  <si>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</si>
  <si>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</si>
  <si>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</si>
  <si>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</si>
  <si>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 xml:space="preserve"> 000 0100 0000000000 000</t>
  </si>
  <si>
    <t xml:space="preserve"> 000 0102 0000000000 000</t>
  </si>
  <si>
    <t xml:space="preserve"> 000 0102 0000000000 100</t>
  </si>
  <si>
    <t xml:space="preserve"> 000 0102 0000000000 120</t>
  </si>
  <si>
    <t xml:space="preserve"> 000 0102 0000000000 121</t>
  </si>
  <si>
    <t xml:space="preserve"> 000 0102 0000000000 129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</si>
  <si>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</si>
  <si>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</si>
  <si>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</si>
  <si>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</si>
  <si>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</si>
  <si>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</si>
  <si>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</si>
  <si>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</si>
  <si>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</si>
  <si>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</si>
  <si>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</si>
  <si>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000 0104 0000000000 850</t>
  </si>
  <si>
    <t xml:space="preserve"> 000 0104 0000000000 851</t>
  </si>
  <si>
    <t xml:space="preserve"> 000 0104 0000000000 852</t>
  </si>
  <si>
    <t xml:space="preserve"> 000 0104 0000000000 853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</si>
  <si>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</si>
  <si>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</si>
  <si>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</si>
  <si>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</si>
  <si>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</si>
  <si>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</si>
  <si>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</si>
  <si>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</si>
  <si>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</si>
  <si>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</si>
  <si>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</si>
  <si>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</si>
  <si>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</si>
  <si>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</si>
  <si>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</si>
  <si>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000 0111 0000000000 000</t>
  </si>
  <si>
    <t xml:space="preserve"> 000 0111 0000000000 800</t>
  </si>
  <si>
    <t xml:space="preserve"> 000 0111 0000000000 870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</si>
  <si>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</si>
  <si>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</si>
  <si>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</si>
  <si>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</si>
  <si>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</si>
  <si>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</si>
  <si>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</si>
  <si>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</si>
  <si>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</si>
  <si>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</si>
  <si>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</si>
  <si>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</si>
  <si>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</si>
  <si>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000 0300 0000000000 000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</si>
  <si>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</si>
  <si>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</si>
  <si>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</si>
  <si>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</si>
  <si>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</si>
  <si>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</si>
  <si>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</si>
  <si>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</si>
  <si>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</si>
  <si>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</si>
  <si>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</si>
  <si>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</si>
  <si>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</si>
  <si>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</si>
  <si>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</si>
  <si>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</si>
  <si>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</si>
  <si>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</si>
  <si>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</si>
  <si>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000 0400 0000000000 000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</si>
  <si>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</si>
  <si>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</si>
  <si>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</si>
  <si>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</si>
  <si>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</si>
  <si>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</si>
  <si>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</si>
  <si>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</si>
  <si>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</si>
  <si>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</si>
  <si>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</si>
  <si>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</si>
  <si>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</si>
  <si>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</si>
  <si>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</si>
  <si>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</si>
  <si>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</si>
  <si>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</si>
  <si>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</si>
  <si>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</si>
  <si>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</si>
  <si>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000 0412 0000000000 000</t>
  </si>
  <si>
    <t xml:space="preserve"> 000 0412 0000000000 500</t>
  </si>
  <si>
    <t xml:space="preserve"> 000 0412 0000000000 540</t>
  </si>
  <si>
    <t xml:space="preserve"> 000 0500 0000000000 000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</si>
  <si>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</si>
  <si>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</si>
  <si>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</si>
  <si>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</si>
  <si>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</si>
  <si>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</si>
  <si>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</si>
  <si>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</si>
  <si>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</si>
  <si>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</si>
  <si>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</si>
  <si>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</si>
  <si>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</si>
  <si>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</si>
  <si>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</si>
  <si>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000 0503 0000000000 000</t>
  </si>
  <si>
    <t xml:space="preserve"> 000 0503 0000000000 500</t>
  </si>
  <si>
    <t xml:space="preserve"> 000 0503 0000000000 540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</si>
  <si>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</si>
  <si>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</si>
  <si>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</si>
  <si>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</si>
  <si>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</si>
  <si>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</si>
  <si>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000 0700 0000000000 000</t>
  </si>
  <si>
    <t xml:space="preserve"> 000 0701 0000000000 000</t>
  </si>
  <si>
    <t xml:space="preserve"> 000 0701 0000000000 300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</si>
  <si>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</si>
  <si>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</si>
  <si>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</si>
  <si>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</si>
  <si>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</si>
  <si>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</si>
  <si>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</si>
  <si>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</si>
  <si>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</si>
  <si>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</si>
  <si>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</si>
  <si>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</si>
  <si>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</si>
  <si>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</si>
  <si>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</si>
  <si>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</si>
  <si>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</si>
  <si>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</si>
  <si>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</si>
  <si>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</si>
  <si>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</si>
  <si>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</si>
  <si>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</si>
  <si>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</si>
  <si>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</si>
  <si>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</si>
  <si>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</si>
  <si>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</si>
  <si>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000 0703 0000000000 630</t>
  </si>
  <si>
    <t xml:space="preserve"> 000 0703 0000000000 633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</si>
  <si>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</si>
  <si>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</si>
  <si>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</si>
  <si>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</si>
  <si>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</si>
  <si>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</si>
  <si>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</si>
  <si>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</si>
  <si>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</si>
  <si>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</si>
  <si>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</si>
  <si>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</si>
  <si>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</si>
  <si>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</si>
  <si>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</si>
  <si>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</si>
  <si>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</si>
  <si>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000 0800 0000000000 000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</si>
  <si>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</si>
  <si>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</si>
  <si>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</si>
  <si>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</si>
  <si>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</si>
  <si>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</si>
  <si>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</si>
  <si>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</si>
  <si>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</si>
  <si>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</si>
  <si>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</si>
  <si>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</si>
  <si>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</si>
  <si>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</si>
  <si>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</si>
  <si>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</si>
  <si>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</si>
  <si>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</si>
  <si>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</si>
  <si>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000 1000 0000000000 000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</si>
  <si>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</si>
  <si>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</si>
  <si>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</si>
  <si>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</si>
  <si>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</si>
  <si>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000 1001 0000000000 310</t>
  </si>
  <si>
    <t xml:space="preserve"> 000 1001 0000000000 312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</si>
  <si>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</si>
  <si>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</si>
  <si>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</si>
  <si>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</si>
  <si>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</si>
  <si>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</si>
  <si>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</si>
  <si>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</si>
  <si>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</si>
  <si>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</si>
  <si>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</si>
  <si>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</si>
  <si>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</si>
  <si>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</si>
  <si>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</si>
  <si>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</si>
  <si>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</si>
  <si>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</si>
  <si>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</si>
  <si>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</si>
  <si>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</si>
  <si>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</si>
  <si>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000 1100 0000000000 000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</si>
  <si>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</si>
  <si>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</si>
  <si>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</si>
  <si>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</si>
  <si>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000 1200 0000000000 000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</si>
  <si>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</si>
  <si>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</si>
  <si>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</si>
  <si>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</si>
  <si>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000 1300 0000000000 000</t>
  </si>
  <si>
    <t xml:space="preserve"> 000 1301 0000000000 000</t>
  </si>
  <si>
    <t xml:space="preserve"> 000 1301 0000000000 700</t>
  </si>
  <si>
    <t xml:space="preserve"> 000 1301 0000000000 730</t>
  </si>
  <si>
    <t xml:space="preserve"> 000 1400 0000000000 000</t>
  </si>
  <si>
    <t xml:space="preserve"> 000 1401 0000000000 000</t>
  </si>
  <si>
    <t xml:space="preserve"> 000 1401 0000000000 500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</si>
  <si>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</si>
  <si>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</si>
  <si>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</si>
  <si>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</si>
  <si>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</si>
  <si>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</si>
  <si>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</si>
  <si>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</si>
  <si>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</si>
  <si>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000 0103000000 0000 000</t>
  </si>
  <si>
    <t xml:space="preserve"> 000 0103010000 0000 000</t>
  </si>
  <si>
    <t xml:space="preserve"> 000 0103010000 0000 800</t>
  </si>
  <si>
    <t xml:space="preserve"> 000 0103010005 0000 810</t>
  </si>
  <si>
    <t xml:space="preserve"> 000 0106000000 0000 000</t>
  </si>
  <si>
    <t xml:space="preserve"> 000 0106050000 0000 000</t>
  </si>
  <si>
    <t xml:space="preserve"> 000 0106050000 0000 600</t>
  </si>
  <si>
    <t xml:space="preserve"> 000 0106050200 0000 600</t>
  </si>
  <si>
    <t xml:space="preserve"> 000 0106050205 0000 640</t>
  </si>
  <si>
    <t xml:space="preserve">источники внешнего финансирования </t>
  </si>
  <si>
    <t>изменение остатков средств</t>
  </si>
  <si>
    <t xml:space="preserve"> 000 0105000000 0000 000</t>
  </si>
  <si>
    <t>увеличение остатков средств, всего</t>
  </si>
  <si>
    <t xml:space="preserve"> 000 0105000000 0000 500</t>
  </si>
  <si>
    <t xml:space="preserve"> 000 0105020000 0000 500</t>
  </si>
  <si>
    <t xml:space="preserve"> 000 0105020100 0000 510</t>
  </si>
  <si>
    <t xml:space="preserve"> 000 0105020105 0000 510</t>
  </si>
  <si>
    <t>уменьшение остатков средств, всего</t>
  </si>
  <si>
    <t xml:space="preserve"> 000 0105000000 0000 600</t>
  </si>
  <si>
    <t xml:space="preserve"> 000 0105020000 0000 600</t>
  </si>
  <si>
    <t xml:space="preserve"> 000 0105020100 0000 610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</si>
  <si>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</si>
  <si>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</si>
  <si>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</si>
  <si>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</si>
  <si>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Республики Мордовия</t>
  </si>
  <si>
    <t>1. Доходы бюджета</t>
  </si>
  <si>
    <t>(в рублях)</t>
  </si>
  <si>
    <t>Бюджет Лямбирского муниципального района</t>
  </si>
  <si>
    <t>Утверждено</t>
  </si>
  <si>
    <t>Процент исполнения</t>
  </si>
  <si>
    <t xml:space="preserve">ОБЩЕГОСУДАРСТВЕННЫЕ ВОПРОСЫ
</t>
  </si>
  <si>
    <t xml:space="preserve">Функционирование высшего должностного лица субъекта Российской Федерации и муниципального образования
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</si>
  <si>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</si>
  <si>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Расходы на выплаты персоналу государственных (муниципальных) органов
</t>
  </si>
  <si>
    <t xml:space="preserve">Фонд оплаты труда государственных (муниципальных) органов
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</si>
  <si>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</si>
  <si>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</si>
  <si>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Иные выплаты персоналу государственных (муниципальных) органов, за исключением фонда оплаты труда
</t>
  </si>
  <si>
    <t xml:space="preserve">Иные выплаты государственных (муниципальных) органов привлекаемым лицам
</t>
  </si>
  <si>
    <t xml:space="preserve">Закупка товаров, работ и услуг для обеспечения государственных (муниципальных) нужд
</t>
  </si>
  <si>
    <t xml:space="preserve">Иные закупки товаров, работ и услуг для обеспечения государственных (муниципальных) нужд
</t>
  </si>
  <si>
    <t xml:space="preserve">Закупка товаров, работ, услуг в целях капитального ремонта государственного (муниципального) имущества
</t>
  </si>
  <si>
    <t xml:space="preserve">Прочая закупка товаров, работ и услуг
</t>
  </si>
  <si>
    <t xml:space="preserve">Иные бюджетные ассигнования
</t>
  </si>
  <si>
    <t xml:space="preserve">Уплата налогов, сборов и иных платежей
</t>
  </si>
  <si>
    <t xml:space="preserve">Уплата налога на имущество организаций и земельного налога
</t>
  </si>
  <si>
    <t xml:space="preserve">Уплата прочих налогов, сборов
</t>
  </si>
  <si>
    <t xml:space="preserve">Уплата иных платежей
</t>
  </si>
  <si>
    <t xml:space="preserve">Судебная система
</t>
  </si>
  <si>
    <t xml:space="preserve">Обеспечение деятельности финансовых, налоговых и таможенных органов и органов финансового (финансово-бюджетного) надзора
</t>
  </si>
  <si>
    <t xml:space="preserve">Резервные фонды
</t>
  </si>
  <si>
    <t xml:space="preserve">Резервные средства
</t>
  </si>
  <si>
    <t xml:space="preserve">Другие общегосударственные вопросы
</t>
  </si>
  <si>
    <t xml:space="preserve">Расходы на выплаты персоналу казенных учреждений
</t>
  </si>
  <si>
    <t xml:space="preserve">Фонд оплаты труда учреждений
</t>
  </si>
  <si>
    <t xml:space="preserve">Взносы по обязательному социальному страхованию на выплаты по оплате труда работников и иные выплаты работникам учреждений
</t>
  </si>
  <si>
    <t xml:space="preserve">Закупка энергетических ресурсов
</t>
  </si>
  <si>
    <t xml:space="preserve">НАЦИОНАЛЬНАЯ БЕЗОПАСНОСТЬ И ПРАВООХРАНИТЕЛЬНАЯ ДЕЯТЕЛЬНОСТЬ
</t>
  </si>
  <si>
    <t xml:space="preserve">Органы юстиции
</t>
  </si>
  <si>
    <t xml:space="preserve">Защита населения и территории от чрезвычайных ситуаций природного и техногенного характера, пожарная безопасность
</t>
  </si>
  <si>
    <t xml:space="preserve"> Закупка товаров, работ и услуг для обеспечения государственных (муниципальных) нужд
</t>
  </si>
  <si>
    <t xml:space="preserve">НАЦИОНАЛЬНАЯ ЭКОНОМИКА
</t>
  </si>
  <si>
    <t xml:space="preserve">Сельское хозяйство и рыболовство
</t>
  </si>
  <si>
    <t xml:space="preserve">Социальное обеспечение и иные выплаты населению
</t>
  </si>
  <si>
    <t xml:space="preserve">Публичные нормативные выплаты гражданам несоциального характера
</t>
  </si>
  <si>
    <t xml:space="preserve">Иные выплаты населению
</t>
  </si>
  <si>
    <t xml:space="preserve">Водное хозяйство
</t>
  </si>
  <si>
    <t xml:space="preserve">Дорожное хозяйство (дорожные фонды)
</t>
  </si>
  <si>
    <t xml:space="preserve">Капитальные вложения в объекты государственной (муниципальной) собственности
</t>
  </si>
  <si>
    <t xml:space="preserve">Бюджетные инвестиции
</t>
  </si>
  <si>
    <t xml:space="preserve">Бюджетные инвестиции в объекты капитального строительства государственной (муниципальной) собственности
</t>
  </si>
  <si>
    <t xml:space="preserve">Межбюджетные трансферты
</t>
  </si>
  <si>
    <t xml:space="preserve">Иные межбюджетные трансферты
</t>
  </si>
  <si>
    <t xml:space="preserve">Другие вопросы в области национальной экономики
</t>
  </si>
  <si>
    <t xml:space="preserve">ЖИЛИЩНО-КОММУНАЛЬНОЕ ХОЗЯЙСТВО
</t>
  </si>
  <si>
    <t xml:space="preserve">Жилищное хозяйство
</t>
  </si>
  <si>
    <t xml:space="preserve">Коммунальное хозяйство
</t>
  </si>
  <si>
    <t xml:space="preserve">Благоустройство
</t>
  </si>
  <si>
    <t xml:space="preserve">Другие вопросы в области жилищно-коммунального хозяйства
</t>
  </si>
  <si>
    <t xml:space="preserve">ОБРАЗОВАНИЕ
</t>
  </si>
  <si>
    <t xml:space="preserve">Дошкольное образование
</t>
  </si>
  <si>
    <t xml:space="preserve">Премии и гранты
</t>
  </si>
  <si>
    <t xml:space="preserve">Предоставление субсидий бюджетным, автономным учреждениям и иным некоммерческим организациям
</t>
  </si>
  <si>
    <t xml:space="preserve">Субсидии бюджетным учреждениям
</t>
  </si>
  <si>
    <t xml:space="preserve"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</si>
  <si>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Общее образование
</t>
  </si>
  <si>
    <t xml:space="preserve"> Фонд оплаты труда учреждений
</t>
  </si>
  <si>
    <t xml:space="preserve">Субсидии бюджетным учреждениям на иные цели
</t>
  </si>
  <si>
    <t xml:space="preserve">Дополнительное образование детей
</t>
  </si>
  <si>
    <t xml:space="preserve"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</si>
  <si>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Субсидии (гранты в форме субсидий), не подлежащие казначейскому сопровождению
</t>
  </si>
  <si>
    <t xml:space="preserve">Молодежная политика
</t>
  </si>
  <si>
    <t xml:space="preserve">Другие вопросы в области образования
</t>
  </si>
  <si>
    <t xml:space="preserve">КУЛЬТУРА, КИНЕМАТОГРАФИЯ
</t>
  </si>
  <si>
    <t xml:space="preserve">Культура
</t>
  </si>
  <si>
    <t xml:space="preserve">Субсидии автономным учреждениям
</t>
  </si>
  <si>
    <t xml:space="preserve"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</si>
  <si>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Субсидии автономным учреждениям на иные цели
</t>
  </si>
  <si>
    <t xml:space="preserve">Другие вопросы в области культуры, кинематографии
</t>
  </si>
  <si>
    <t xml:space="preserve">СОЦИАЛЬНАЯ ПОЛИТИКА
</t>
  </si>
  <si>
    <t xml:space="preserve">Пенсионное обеспечение
</t>
  </si>
  <si>
    <t xml:space="preserve">Публичные нормативные социальные выплаты гражданам
</t>
  </si>
  <si>
    <t xml:space="preserve">Иные пенсии, социальные доплаты к пенсиям
</t>
  </si>
  <si>
    <t xml:space="preserve">Социальное обеспечение населения
</t>
  </si>
  <si>
    <t xml:space="preserve">Социальные выплаты гражданам, кроме публичных нормативных социальных выплат
</t>
  </si>
  <si>
    <t xml:space="preserve">Субсидии гражданам на приобретение жилья
</t>
  </si>
  <si>
    <t xml:space="preserve">Охрана семьи и детства
</t>
  </si>
  <si>
    <t xml:space="preserve">Пособия, компенсации, меры социальной поддержки по публичным нормативным обязательствам
</t>
  </si>
  <si>
    <t xml:space="preserve">Приобретение товаров, работ, услуг в пользу граждан в целях их социального обеспечения
</t>
  </si>
  <si>
    <t xml:space="preserve">Бюджетные инвестиции на приобретение объектов недвижимого имущества в государственную (муниципальную) собственность
</t>
  </si>
  <si>
    <t xml:space="preserve">ФИЗИЧЕСКАЯ КУЛЬТУРА И СПОРТ
</t>
  </si>
  <si>
    <t xml:space="preserve">Физическая культура
</t>
  </si>
  <si>
    <t xml:space="preserve">СРЕДСТВА МАССОВОЙ ИНФОРМАЦИИ
</t>
  </si>
  <si>
    <t xml:space="preserve">Периодическая печать и издательства
</t>
  </si>
  <si>
    <t xml:space="preserve">ОБСЛУЖИВАНИЕ ГОСУДАРСТВЕННОГО (МУНИЦИПАЛЬНОГО) ДОЛГА
</t>
  </si>
  <si>
    <t xml:space="preserve">Обслуживание государственного (муниципального) внутреннего долга
</t>
  </si>
  <si>
    <t xml:space="preserve">Обслуживание государственного (муниципального) долга
</t>
  </si>
  <si>
    <t xml:space="preserve">Обслуживание муниципального долга
</t>
  </si>
  <si>
    <t xml:space="preserve">МЕЖБЮДЖЕТНЫЕ ТРАНСФЕРТЫ ОБЩЕГО ХАРАКТЕРА БЮДЖЕТАМ БЮДЖЕТНОЙ СИСТЕМЫ РОССИЙСКОЙ ФЕДЕРАЦИИ
</t>
  </si>
  <si>
    <t xml:space="preserve">Дотации на выравнивание бюджетной обеспеченности субъектов Российской Федерации и муниципальных образований
</t>
  </si>
  <si>
    <t xml:space="preserve">Дотации
</t>
  </si>
  <si>
    <t xml:space="preserve">Дотации на выравнивание бюджетной обеспеченности
</t>
  </si>
  <si>
    <t xml:space="preserve">Бюджетные кредиты из других бюджетов бюджетной системы Российской Федерации
</t>
  </si>
  <si>
    <t xml:space="preserve">Бюджетные кредиты из других бюджетов бюджетной системы Российской Федерации в валюте Российской Федерации
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</si>
  <si>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</si>
  <si>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</si>
  <si>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Иные источники внутреннего финансирования дефицитов бюджетов
</t>
  </si>
  <si>
    <t xml:space="preserve">Бюджетные кредиты, предоставленные внутри страны в валюте Российской Федерации
</t>
  </si>
  <si>
    <t xml:space="preserve">Возврат бюджетных кредитов, предоставленных внутри страны в валюте Российской Федерации
</t>
  </si>
  <si>
    <t xml:space="preserve">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</si>
  <si>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</si>
  <si>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Изменение остатков средств на счетах по учету средств бюджетов
</t>
  </si>
  <si>
    <t xml:space="preserve">Увеличение остатков средств бюджетов
</t>
  </si>
  <si>
    <t xml:space="preserve">Увеличение прочих остатков средств бюджетов
</t>
  </si>
  <si>
    <t xml:space="preserve">Увеличение прочих остатков денежных средств бюджетов
</t>
  </si>
  <si>
    <t xml:space="preserve">Увеличение прочих остатков денежных средств бюджетов муниципальных районов
</t>
  </si>
  <si>
    <t xml:space="preserve">Уменьшение остатков средств бюджетов
</t>
  </si>
  <si>
    <t xml:space="preserve">Уменьшение прочих остатков средств бюджетов
</t>
  </si>
  <si>
    <t xml:space="preserve">Уменьшение прочих остатков денежных средств бюджетов
</t>
  </si>
  <si>
    <t xml:space="preserve">Уменьшение прочих остатков денежных средств бюджетов муниципальных районов
</t>
  </si>
  <si>
    <t>"____" ____________ 2022 г.№____</t>
  </si>
  <si>
    <t>Отчет об исполнении бюджета  Лямбирского муниципального района Республики Мордовия за 1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</si>
</sst>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9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0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2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" xfId="52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4" fillId="0" borderId="15" xfId="80" applyNumberFormat="1" applyProtection="1"/>
    <xf numFmtId="0" fontId="17" fillId="0" borderId="1" xfId="42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 wrapText="1"/>
    </xf>
    <xf numFmtId="0" fontId="18" fillId="0" borderId="1" xfId="1" applyNumberFormat="1" applyFont="1" applyBorder="1" applyAlignment="1" applyProtection="1">
      <alignment horizontal="center" wrapText="1"/>
    </xf>
    <xf numFmtId="0" fontId="1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1" fillId="0" borderId="65" xfId="23" applyNumberFormat="1" applyFont="1" applyBorder="1" applyAlignment="1" applyProtection="1">
      <alignment horizontal="center" vertical="center" wrapText="1"/>
    </xf>
    <xf numFmtId="0" fontId="21" fillId="0" borderId="1" xfId="23" applyNumberFormat="1" applyFont="1" applyAlignment="1" applyProtection="1">
      <alignment horizontal="center" vertical="center" wrapText="1"/>
    </xf>
    <xf numFmtId="49" fontId="21" fillId="0" borderId="66" xfId="51" applyNumberFormat="1" applyFont="1" applyBorder="1" applyAlignment="1" applyProtection="1">
      <alignment horizontal="center" vertical="center" wrapText="1"/>
    </xf>
    <xf numFmtId="4" fontId="20" fillId="0" borderId="16" xfId="42" applyNumberFormat="1" applyFont="1" applyProtection="1">
      <alignment horizontal="right"/>
    </xf>
    <xf numFmtId="49" fontId="20" fillId="0" borderId="27" xfId="48" applyNumberFormat="1" applyFont="1" applyProtection="1">
      <alignment horizontal="center"/>
    </xf>
    <xf numFmtId="49" fontId="20" fillId="0" borderId="16" xfId="55" applyNumberFormat="1" applyFont="1" applyProtection="1">
      <alignment horizontal="center"/>
    </xf>
    <xf numFmtId="49" fontId="20" fillId="0" borderId="17" xfId="35" applyNumberFormat="1" applyFont="1" applyBorder="1" applyProtection="1">
      <alignment horizontal="center" vertical="center" wrapText="1"/>
    </xf>
    <xf numFmtId="0" fontId="0" fillId="0" borderId="67" xfId="0" applyBorder="1" applyProtection="1">
      <protection locked="0"/>
    </xf>
    <xf numFmtId="4" fontId="20" fillId="0" borderId="68" xfId="45" applyNumberFormat="1" applyFont="1" applyBorder="1" applyProtection="1">
      <alignment horizontal="right"/>
    </xf>
    <xf numFmtId="49" fontId="20" fillId="0" borderId="17" xfId="55" applyNumberFormat="1" applyFont="1" applyBorder="1" applyProtection="1">
      <alignment horizontal="center"/>
    </xf>
    <xf numFmtId="49" fontId="20" fillId="0" borderId="27" xfId="35" applyNumberFormat="1" applyFont="1" applyBorder="1" applyProtection="1">
      <alignment horizontal="center" vertical="center" wrapText="1"/>
    </xf>
    <xf numFmtId="49" fontId="20" fillId="0" borderId="27" xfId="38" applyNumberFormat="1" applyFont="1" applyBorder="1" applyProtection="1">
      <alignment horizontal="center" vertical="center" wrapText="1"/>
    </xf>
    <xf numFmtId="4" fontId="20" fillId="0" borderId="69" xfId="42" applyNumberFormat="1" applyFont="1" applyBorder="1" applyProtection="1">
      <alignment horizontal="right"/>
    </xf>
    <xf numFmtId="4" fontId="20" fillId="0" borderId="71" xfId="45" applyNumberFormat="1" applyFont="1" applyBorder="1" applyProtection="1">
      <alignment horizontal="right"/>
    </xf>
    <xf numFmtId="49" fontId="20" fillId="0" borderId="70" xfId="38" applyNumberFormat="1" applyFont="1" applyBorder="1" applyProtection="1">
      <alignment horizontal="center" vertical="center" wrapText="1"/>
    </xf>
    <xf numFmtId="49" fontId="20" fillId="0" borderId="73" xfId="41" applyNumberFormat="1" applyFont="1" applyBorder="1" applyProtection="1">
      <alignment horizontal="center"/>
    </xf>
    <xf numFmtId="49" fontId="20" fillId="0" borderId="74" xfId="48" applyNumberFormat="1" applyFont="1" applyBorder="1" applyProtection="1">
      <alignment horizontal="center"/>
    </xf>
    <xf numFmtId="0" fontId="20" fillId="0" borderId="75" xfId="39" applyNumberFormat="1" applyFont="1" applyBorder="1" applyAlignment="1" applyProtection="1">
      <alignment horizontal="left" vertical="top" wrapText="1"/>
    </xf>
    <xf numFmtId="0" fontId="20" fillId="0" borderId="76" xfId="46" applyNumberFormat="1" applyFont="1" applyBorder="1" applyAlignment="1" applyProtection="1">
      <alignment horizontal="left" vertical="top" wrapText="1"/>
    </xf>
    <xf numFmtId="0" fontId="20" fillId="0" borderId="77" xfId="53" applyNumberFormat="1" applyFont="1" applyBorder="1" applyAlignment="1" applyProtection="1">
      <alignment horizontal="left" vertical="top" wrapText="1"/>
    </xf>
    <xf numFmtId="0" fontId="20" fillId="0" borderId="72" xfId="53" applyNumberFormat="1" applyFont="1" applyBorder="1" applyAlignment="1" applyProtection="1">
      <alignment horizontal="left" vertical="top" wrapText="1"/>
    </xf>
    <xf numFmtId="0" fontId="20" fillId="0" borderId="78" xfId="53" applyNumberFormat="1" applyFont="1" applyBorder="1" applyAlignment="1" applyProtection="1">
      <alignment horizontal="left" vertical="top" wrapText="1"/>
    </xf>
    <xf numFmtId="0" fontId="20" fillId="0" borderId="75" xfId="53" applyNumberFormat="1" applyFont="1" applyBorder="1" applyAlignment="1" applyProtection="1">
      <alignment horizontal="left" vertical="top" wrapText="1"/>
    </xf>
    <xf numFmtId="0" fontId="22" fillId="0" borderId="86" xfId="0" applyFont="1" applyBorder="1" applyAlignment="1">
      <alignment horizontal="center" vertical="center" wrapText="1"/>
    </xf>
    <xf numFmtId="0" fontId="22" fillId="0" borderId="86" xfId="0" applyFont="1" applyBorder="1" applyAlignment="1">
      <alignment horizontal="center" vertical="center"/>
    </xf>
    <xf numFmtId="0" fontId="22" fillId="0" borderId="87" xfId="0" applyFont="1" applyBorder="1" applyAlignment="1">
      <alignment horizontal="center" vertical="center" wrapText="1"/>
    </xf>
    <xf numFmtId="49" fontId="20" fillId="0" borderId="17" xfId="46" applyNumberFormat="1" applyFont="1" applyBorder="1" applyAlignment="1" applyProtection="1">
      <alignment horizontal="center" vertical="center" wrapText="1"/>
    </xf>
    <xf numFmtId="49" fontId="20" fillId="0" borderId="88" xfId="21" applyNumberFormat="1" applyFont="1" applyBorder="1" applyAlignment="1" applyProtection="1">
      <alignment horizontal="center" vertical="center" wrapText="1"/>
    </xf>
    <xf numFmtId="49" fontId="20" fillId="0" borderId="70" xfId="21" applyNumberFormat="1" applyFont="1" applyBorder="1" applyAlignment="1" applyProtection="1">
      <alignment horizontal="center" vertical="center" wrapText="1"/>
    </xf>
    <xf numFmtId="4" fontId="20" fillId="0" borderId="18" xfId="67" applyNumberFormat="1" applyFont="1" applyProtection="1">
      <alignment horizontal="right"/>
    </xf>
    <xf numFmtId="0" fontId="4" fillId="0" borderId="82" xfId="5" applyNumberFormat="1" applyBorder="1" applyProtection="1"/>
    <xf numFmtId="4" fontId="20" fillId="0" borderId="68" xfId="67" applyNumberFormat="1" applyFont="1" applyBorder="1" applyProtection="1">
      <alignment horizontal="right"/>
    </xf>
    <xf numFmtId="4" fontId="20" fillId="0" borderId="71" xfId="67" applyNumberFormat="1" applyFont="1" applyBorder="1" applyProtection="1">
      <alignment horizontal="right"/>
    </xf>
    <xf numFmtId="4" fontId="20" fillId="0" borderId="89" xfId="67" applyNumberFormat="1" applyFont="1" applyBorder="1" applyProtection="1">
      <alignment horizontal="right"/>
    </xf>
    <xf numFmtId="49" fontId="20" fillId="0" borderId="27" xfId="46" applyNumberFormat="1" applyFont="1" applyBorder="1" applyAlignment="1" applyProtection="1">
      <alignment horizontal="center" vertical="center" wrapText="1"/>
    </xf>
    <xf numFmtId="49" fontId="20" fillId="0" borderId="73" xfId="66" applyNumberFormat="1" applyFont="1" applyBorder="1" applyProtection="1">
      <alignment horizontal="center" wrapText="1"/>
    </xf>
    <xf numFmtId="0" fontId="20" fillId="0" borderId="75" xfId="65" applyNumberFormat="1" applyFont="1" applyBorder="1" applyAlignment="1" applyProtection="1">
      <alignment horizontal="left" vertical="top" wrapText="1"/>
    </xf>
    <xf numFmtId="0" fontId="20" fillId="0" borderId="77" xfId="72" applyNumberFormat="1" applyFont="1" applyBorder="1" applyAlignment="1" applyProtection="1">
      <alignment vertical="top"/>
    </xf>
    <xf numFmtId="0" fontId="23" fillId="0" borderId="72" xfId="74" applyNumberFormat="1" applyFont="1" applyBorder="1" applyAlignment="1" applyProtection="1">
      <alignment horizontal="left" vertical="top" wrapText="1"/>
    </xf>
    <xf numFmtId="49" fontId="20" fillId="0" borderId="90" xfId="55" applyNumberFormat="1" applyFont="1" applyBorder="1" applyProtection="1">
      <alignment horizontal="center"/>
    </xf>
    <xf numFmtId="49" fontId="20" fillId="0" borderId="91" xfId="76" applyNumberFormat="1" applyFont="1" applyBorder="1" applyProtection="1">
      <alignment horizontal="center" wrapText="1"/>
    </xf>
    <xf numFmtId="4" fontId="20" fillId="0" borderId="27" xfId="42" applyNumberFormat="1" applyFont="1" applyBorder="1" applyProtection="1">
      <alignment horizontal="right"/>
    </xf>
    <xf numFmtId="4" fontId="20" fillId="0" borderId="18" xfId="77" applyNumberFormat="1" applyFont="1" applyBorder="1" applyProtection="1">
      <alignment horizontal="right"/>
    </xf>
    <xf numFmtId="0" fontId="20" fillId="0" borderId="92" xfId="73" applyNumberFormat="1" applyFont="1" applyBorder="1" applyProtection="1"/>
    <xf numFmtId="0" fontId="20" fillId="0" borderId="94" xfId="73" applyNumberFormat="1" applyFont="1" applyBorder="1" applyProtection="1"/>
    <xf numFmtId="4" fontId="20" fillId="0" borderId="93" xfId="77" applyNumberFormat="1" applyFont="1" applyBorder="1" applyProtection="1">
      <alignment horizontal="right"/>
    </xf>
    <xf numFmtId="0" fontId="24" fillId="2" borderId="1" xfId="59" applyFont="1" applyAlignment="1">
      <alignment horizontal="center" wrapText="1"/>
    </xf>
    <xf numFmtId="0" fontId="25" fillId="2" borderId="1" xfId="59" applyFont="1" applyAlignment="1">
      <alignment horizontal="center" wrapText="1"/>
    </xf>
    <xf numFmtId="49" fontId="20" fillId="0" borderId="27" xfId="21" applyNumberFormat="1" applyFont="1" applyBorder="1" applyAlignment="1" applyProtection="1">
      <alignment horizontal="center" vertical="center" wrapText="1"/>
    </xf>
    <xf numFmtId="4" fontId="20" fillId="0" borderId="22" xfId="43" applyNumberFormat="1" applyFont="1" applyProtection="1">
      <alignment horizontal="right"/>
    </xf>
    <xf numFmtId="0" fontId="20" fillId="0" borderId="27" xfId="89" applyNumberFormat="1" applyFont="1" applyProtection="1"/>
    <xf numFmtId="49" fontId="20" fillId="0" borderId="96" xfId="85" applyNumberFormat="1" applyFont="1" applyBorder="1" applyProtection="1">
      <alignment horizontal="center"/>
    </xf>
    <xf numFmtId="0" fontId="1" fillId="0" borderId="1" xfId="83" applyNumberFormat="1" applyBorder="1" applyProtection="1"/>
    <xf numFmtId="49" fontId="20" fillId="0" borderId="78" xfId="46" applyNumberFormat="1" applyFont="1" applyBorder="1" applyAlignment="1" applyProtection="1">
      <alignment horizontal="center" vertical="center" wrapText="1"/>
    </xf>
    <xf numFmtId="49" fontId="20" fillId="0" borderId="74" xfId="46" applyNumberFormat="1" applyFont="1" applyBorder="1" applyAlignment="1" applyProtection="1">
      <alignment horizontal="center" vertical="center" wrapText="1"/>
    </xf>
    <xf numFmtId="49" fontId="20" fillId="0" borderId="99" xfId="41" applyNumberFormat="1" applyFont="1" applyBorder="1" applyProtection="1">
      <alignment horizontal="center"/>
    </xf>
    <xf numFmtId="49" fontId="20" fillId="0" borderId="99" xfId="85" applyNumberFormat="1" applyFont="1" applyBorder="1" applyProtection="1">
      <alignment horizontal="center"/>
    </xf>
    <xf numFmtId="4" fontId="20" fillId="0" borderId="69" xfId="67" applyNumberFormat="1" applyFont="1" applyBorder="1" applyProtection="1">
      <alignment horizontal="right"/>
    </xf>
    <xf numFmtId="49" fontId="20" fillId="0" borderId="90" xfId="48" applyNumberFormat="1" applyFont="1" applyBorder="1" applyProtection="1">
      <alignment horizontal="center"/>
    </xf>
    <xf numFmtId="49" fontId="20" fillId="0" borderId="88" xfId="48" applyNumberFormat="1" applyFont="1" applyBorder="1" applyProtection="1">
      <alignment horizontal="center"/>
    </xf>
    <xf numFmtId="0" fontId="4" fillId="0" borderId="82" xfId="97" applyNumberFormat="1" applyBorder="1" applyProtection="1"/>
    <xf numFmtId="0" fontId="20" fillId="0" borderId="76" xfId="86" applyNumberFormat="1" applyFont="1" applyBorder="1" applyAlignment="1" applyProtection="1">
      <alignment horizontal="left" vertical="top" wrapText="1"/>
    </xf>
    <xf numFmtId="0" fontId="20" fillId="0" borderId="76" xfId="91" applyNumberFormat="1" applyFont="1" applyBorder="1" applyAlignment="1" applyProtection="1">
      <alignment horizontal="left" vertical="top" wrapText="1"/>
    </xf>
    <xf numFmtId="0" fontId="20" fillId="0" borderId="101" xfId="94" applyNumberFormat="1" applyFont="1" applyBorder="1" applyAlignment="1" applyProtection="1">
      <alignment horizontal="left" vertical="top" wrapText="1"/>
    </xf>
    <xf numFmtId="0" fontId="20" fillId="0" borderId="97" xfId="91" applyNumberFormat="1" applyFont="1" applyBorder="1" applyAlignment="1" applyProtection="1">
      <alignment horizontal="left" vertical="top" wrapText="1"/>
    </xf>
    <xf numFmtId="0" fontId="20" fillId="0" borderId="102" xfId="91" applyNumberFormat="1" applyFont="1" applyBorder="1" applyAlignment="1" applyProtection="1">
      <alignment horizontal="left" vertical="top" wrapText="1"/>
    </xf>
    <xf numFmtId="0" fontId="20" fillId="0" borderId="103" xfId="53" applyNumberFormat="1" applyFont="1" applyBorder="1" applyAlignment="1" applyProtection="1">
      <alignment horizontal="left" vertical="top" wrapText="1"/>
    </xf>
    <xf numFmtId="0" fontId="20" fillId="0" borderId="100" xfId="91" applyNumberFormat="1" applyFont="1" applyBorder="1" applyAlignment="1" applyProtection="1">
      <alignment horizontal="left" vertical="top" wrapText="1"/>
    </xf>
    <xf numFmtId="0" fontId="20" fillId="0" borderId="104" xfId="94" applyNumberFormat="1" applyFont="1" applyBorder="1" applyAlignment="1" applyProtection="1">
      <alignment horizontal="left" vertical="top" wrapText="1"/>
    </xf>
    <xf numFmtId="0" fontId="18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21" fillId="0" borderId="62" xfId="32" applyNumberFormat="1" applyFont="1" applyBorder="1" applyAlignment="1" applyProtection="1">
      <alignment horizontal="center" vertical="center" wrapText="1"/>
    </xf>
    <xf numFmtId="0" fontId="22" fillId="0" borderId="63" xfId="0" applyFont="1" applyBorder="1" applyAlignment="1">
      <alignment horizontal="center" vertical="center" wrapText="1"/>
    </xf>
    <xf numFmtId="0" fontId="22" fillId="0" borderId="64" xfId="0" applyFont="1" applyBorder="1" applyAlignment="1">
      <alignment horizontal="center" vertical="center" wrapText="1"/>
    </xf>
    <xf numFmtId="0" fontId="17" fillId="0" borderId="1" xfId="42" applyNumberFormat="1" applyFont="1" applyFill="1" applyBorder="1" applyAlignment="1" applyProtection="1">
      <alignment horizontal="right" wrapText="1"/>
    </xf>
    <xf numFmtId="0" fontId="17" fillId="0" borderId="0" xfId="0" applyFont="1" applyFill="1" applyAlignment="1">
      <alignment horizontal="right"/>
    </xf>
    <xf numFmtId="0" fontId="17" fillId="0" borderId="1" xfId="0" applyFont="1" applyFill="1" applyBorder="1" applyAlignment="1">
      <alignment horizontal="right"/>
    </xf>
    <xf numFmtId="0" fontId="25" fillId="0" borderId="1" xfId="7" applyNumberFormat="1" applyFont="1" applyAlignment="1" applyProtection="1">
      <alignment horizontal="right" wrapText="1"/>
    </xf>
    <xf numFmtId="0" fontId="17" fillId="0" borderId="0" xfId="0" applyFont="1" applyAlignment="1">
      <alignment horizontal="right" wrapText="1"/>
    </xf>
    <xf numFmtId="49" fontId="20" fillId="0" borderId="60" xfId="39" applyNumberFormat="1" applyFont="1" applyBorder="1" applyAlignment="1" applyProtection="1">
      <alignment horizontal="center" vertical="center" wrapText="1"/>
    </xf>
    <xf numFmtId="0" fontId="20" fillId="0" borderId="17" xfId="39" applyFont="1" applyBorder="1" applyAlignment="1" applyProtection="1">
      <alignment horizontal="center" vertical="center" wrapText="1"/>
      <protection locked="0"/>
    </xf>
    <xf numFmtId="49" fontId="20" fillId="0" borderId="61" xfId="39" applyNumberFormat="1" applyFont="1" applyBorder="1" applyAlignment="1" applyProtection="1">
      <alignment horizontal="center" vertical="center" wrapText="1"/>
    </xf>
    <xf numFmtId="0" fontId="20" fillId="0" borderId="16" xfId="39" applyFont="1" applyBorder="1" applyAlignment="1" applyProtection="1">
      <alignment horizontal="center" vertical="center" wrapText="1"/>
      <protection locked="0"/>
    </xf>
    <xf numFmtId="0" fontId="18" fillId="0" borderId="1" xfId="1" applyNumberFormat="1" applyFont="1" applyBorder="1" applyAlignment="1" applyProtection="1">
      <alignment horizontal="center" wrapText="1"/>
    </xf>
    <xf numFmtId="0" fontId="19" fillId="0" borderId="1" xfId="0" applyFont="1" applyBorder="1" applyAlignment="1">
      <alignment horizontal="center" wrapText="1"/>
    </xf>
    <xf numFmtId="49" fontId="20" fillId="0" borderId="79" xfId="39" applyNumberFormat="1" applyFont="1" applyBorder="1" applyAlignment="1" applyProtection="1">
      <alignment horizontal="center" vertical="center" wrapText="1"/>
    </xf>
    <xf numFmtId="0" fontId="20" fillId="0" borderId="84" xfId="39" applyFont="1" applyBorder="1" applyAlignment="1" applyProtection="1">
      <alignment horizontal="center" vertical="center" wrapText="1"/>
      <protection locked="0"/>
    </xf>
    <xf numFmtId="49" fontId="20" fillId="0" borderId="80" xfId="39" applyNumberFormat="1" applyFont="1" applyBorder="1" applyAlignment="1" applyProtection="1">
      <alignment horizontal="center" vertical="center" wrapText="1"/>
    </xf>
    <xf numFmtId="0" fontId="20" fillId="0" borderId="85" xfId="39" applyFont="1" applyBorder="1" applyAlignment="1" applyProtection="1">
      <alignment horizontal="center" vertical="center" wrapText="1"/>
      <protection locked="0"/>
    </xf>
    <xf numFmtId="0" fontId="21" fillId="0" borderId="81" xfId="31" applyNumberFormat="1" applyFont="1" applyBorder="1" applyAlignment="1" applyProtection="1">
      <alignment horizontal="center" vertical="center" wrapText="1"/>
    </xf>
    <xf numFmtId="0" fontId="22" fillId="0" borderId="82" xfId="0" applyFont="1" applyBorder="1" applyAlignment="1">
      <alignment horizontal="center" vertical="center" wrapText="1"/>
    </xf>
    <xf numFmtId="0" fontId="22" fillId="0" borderId="83" xfId="0" applyFont="1" applyBorder="1" applyAlignment="1">
      <alignment horizontal="center" vertical="center" wrapText="1"/>
    </xf>
    <xf numFmtId="0" fontId="26" fillId="0" borderId="1" xfId="1" applyNumberFormat="1" applyFont="1" applyAlignment="1" applyProtection="1">
      <alignment horizontal="center" wrapText="1"/>
    </xf>
    <xf numFmtId="0" fontId="28" fillId="0" borderId="0" xfId="0" applyFont="1" applyAlignment="1">
      <alignment horizontal="center" wrapText="1"/>
    </xf>
    <xf numFmtId="49" fontId="20" fillId="0" borderId="98" xfId="39" applyNumberFormat="1" applyFont="1" applyBorder="1" applyAlignment="1" applyProtection="1">
      <alignment horizontal="center" vertical="center" wrapText="1"/>
    </xf>
    <xf numFmtId="0" fontId="20" fillId="0" borderId="75" xfId="39" applyFont="1" applyBorder="1" applyAlignment="1" applyProtection="1">
      <alignment horizontal="center" vertical="center" wrapText="1"/>
      <protection locked="0"/>
    </xf>
    <xf numFmtId="0" fontId="21" fillId="0" borderId="95" xfId="31" applyNumberFormat="1" applyFont="1" applyBorder="1" applyAlignment="1" applyProtection="1">
      <alignment horizontal="center" vertical="center" wrapText="1"/>
    </xf>
    <xf numFmtId="0" fontId="26" fillId="0" borderId="1" xfId="82" applyNumberFormat="1" applyFont="1" applyAlignment="1" applyProtection="1">
      <alignment horizontal="center" vertical="center" wrapText="1"/>
    </xf>
    <xf numFmtId="0" fontId="26" fillId="0" borderId="1" xfId="82" applyFont="1" applyAlignment="1">
      <alignment horizontal="center" vertical="center" wrapText="1"/>
    </xf>
    <xf numFmtId="0" fontId="27" fillId="0" borderId="0" xfId="0" applyFont="1" applyAlignment="1">
      <alignment vertic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tabSelected="1" zoomScaleNormal="100" zoomScaleSheetLayoutView="70" zoomScalePageLayoutView="70" workbookViewId="0">
      <selection activeCell="I7" sqref="I7"/>
    </sheetView>
  </sheetViews>
  <sheetFormatPr defaultRowHeight="15" x14ac:dyDescent="0.25"/>
  <cols>
    <col min="1" max="1" width="0.42578125" style="1" customWidth="1"/>
    <col min="2" max="2" width="67.7109375" style="1" customWidth="1"/>
    <col min="3" max="3" width="21.85546875" style="1" customWidth="1"/>
    <col min="4" max="4" width="13.28515625" style="1" customWidth="1"/>
    <col min="5" max="5" width="13" style="1" customWidth="1"/>
    <col min="6" max="6" width="10.855468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B1" s="2"/>
      <c r="C1" s="70"/>
      <c r="D1" s="97" t="s">
        <v>615</v>
      </c>
      <c r="E1" s="98"/>
      <c r="F1" s="98"/>
      <c r="G1" s="4"/>
    </row>
    <row r="2" spans="1:7" ht="17.100000000000001" customHeight="1" x14ac:dyDescent="0.25">
      <c r="B2" s="2"/>
      <c r="C2" s="70"/>
      <c r="D2" s="97" t="s">
        <v>616</v>
      </c>
      <c r="E2" s="99"/>
      <c r="F2" s="99"/>
      <c r="G2" s="4"/>
    </row>
    <row r="3" spans="1:7" ht="14.1" customHeight="1" x14ac:dyDescent="0.25">
      <c r="B3" s="2"/>
      <c r="C3" s="69"/>
      <c r="D3" s="97" t="s">
        <v>617</v>
      </c>
      <c r="E3" s="99"/>
      <c r="F3" s="99"/>
      <c r="G3" s="4"/>
    </row>
    <row r="4" spans="1:7" ht="14.1" customHeight="1" x14ac:dyDescent="0.25">
      <c r="B4" s="4"/>
      <c r="C4" s="100" t="s">
        <v>618</v>
      </c>
      <c r="D4" s="101"/>
      <c r="E4" s="101"/>
      <c r="F4" s="101"/>
      <c r="G4" s="4"/>
    </row>
    <row r="5" spans="1:7" ht="14.1" customHeight="1" x14ac:dyDescent="0.25">
      <c r="B5" s="3"/>
      <c r="C5" s="97" t="s">
        <v>734</v>
      </c>
      <c r="D5" s="101"/>
      <c r="E5" s="101"/>
      <c r="F5" s="101"/>
      <c r="G5" s="4"/>
    </row>
    <row r="6" spans="1:7" ht="10.5" customHeight="1" x14ac:dyDescent="0.25">
      <c r="B6" s="3"/>
      <c r="C6" s="18"/>
      <c r="D6" s="19"/>
      <c r="E6" s="19"/>
      <c r="F6" s="19"/>
      <c r="G6" s="4"/>
    </row>
    <row r="7" spans="1:7" ht="36" customHeight="1" x14ac:dyDescent="0.3">
      <c r="B7" s="106" t="s">
        <v>735</v>
      </c>
      <c r="C7" s="107"/>
      <c r="D7" s="107"/>
      <c r="E7" s="107"/>
      <c r="F7" s="107"/>
      <c r="G7" s="4"/>
    </row>
    <row r="8" spans="1:7" ht="9" customHeight="1" x14ac:dyDescent="0.3">
      <c r="B8" s="20"/>
      <c r="C8" s="21"/>
      <c r="D8" s="21"/>
      <c r="E8" s="21"/>
      <c r="F8" s="21"/>
      <c r="G8" s="4"/>
    </row>
    <row r="9" spans="1:7" ht="17.25" customHeight="1" x14ac:dyDescent="0.25">
      <c r="B9" s="92" t="s">
        <v>619</v>
      </c>
      <c r="C9" s="93"/>
      <c r="D9" s="93"/>
      <c r="E9" s="93"/>
      <c r="F9" s="93"/>
      <c r="G9" s="4"/>
    </row>
    <row r="10" spans="1:7" ht="15" customHeight="1" thickBot="1" x14ac:dyDescent="0.3">
      <c r="B10" s="2"/>
      <c r="C10" s="5"/>
      <c r="D10" s="7"/>
      <c r="E10" s="3"/>
      <c r="F10" s="22" t="s">
        <v>620</v>
      </c>
      <c r="G10" s="4"/>
    </row>
    <row r="11" spans="1:7" ht="25.5" customHeight="1" x14ac:dyDescent="0.25">
      <c r="A11" s="30"/>
      <c r="B11" s="102" t="s">
        <v>0</v>
      </c>
      <c r="C11" s="104" t="s">
        <v>1</v>
      </c>
      <c r="D11" s="94" t="s">
        <v>621</v>
      </c>
      <c r="E11" s="95"/>
      <c r="F11" s="96"/>
      <c r="G11" s="4"/>
    </row>
    <row r="12" spans="1:7" ht="29.25" customHeight="1" x14ac:dyDescent="0.25">
      <c r="A12" s="30"/>
      <c r="B12" s="103"/>
      <c r="C12" s="105"/>
      <c r="D12" s="23" t="s">
        <v>622</v>
      </c>
      <c r="E12" s="24" t="s">
        <v>2</v>
      </c>
      <c r="F12" s="25" t="s">
        <v>623</v>
      </c>
      <c r="G12" s="4"/>
    </row>
    <row r="13" spans="1:7" ht="11.45" customHeight="1" x14ac:dyDescent="0.25">
      <c r="A13" s="30"/>
      <c r="B13" s="29" t="s">
        <v>3</v>
      </c>
      <c r="C13" s="33" t="s">
        <v>5</v>
      </c>
      <c r="D13" s="34" t="s">
        <v>8</v>
      </c>
      <c r="E13" s="34" t="s">
        <v>9</v>
      </c>
      <c r="F13" s="37" t="s">
        <v>10</v>
      </c>
      <c r="G13" s="4"/>
    </row>
    <row r="14" spans="1:7" ht="16.5" customHeight="1" x14ac:dyDescent="0.25">
      <c r="A14" s="30"/>
      <c r="B14" s="40" t="s">
        <v>11</v>
      </c>
      <c r="C14" s="38" t="s">
        <v>12</v>
      </c>
      <c r="D14" s="35">
        <v>835596735.75999999</v>
      </c>
      <c r="E14" s="35">
        <v>144719804.41</v>
      </c>
      <c r="F14" s="36">
        <f>E14/D14*100</f>
        <v>17.319335777248227</v>
      </c>
      <c r="G14" s="4"/>
    </row>
    <row r="15" spans="1:7" ht="15" customHeight="1" x14ac:dyDescent="0.25">
      <c r="A15" s="30"/>
      <c r="B15" s="41" t="s">
        <v>14</v>
      </c>
      <c r="C15" s="39"/>
      <c r="D15" s="27"/>
      <c r="E15" s="27"/>
      <c r="F15" s="31"/>
      <c r="G15" s="4"/>
    </row>
    <row r="16" spans="1:7" x14ac:dyDescent="0.25">
      <c r="A16" s="30"/>
      <c r="B16" s="42" t="s">
        <v>15</v>
      </c>
      <c r="C16" s="32" t="s">
        <v>16</v>
      </c>
      <c r="D16" s="26">
        <v>138337100</v>
      </c>
      <c r="E16" s="26">
        <v>6956055.3200000003</v>
      </c>
      <c r="F16" s="31">
        <f t="shared" ref="F16:F67" si="0">E16/D16*100</f>
        <v>5.0283368091423055</v>
      </c>
      <c r="G16" s="4"/>
    </row>
    <row r="17" spans="1:7" x14ac:dyDescent="0.25">
      <c r="A17" s="30"/>
      <c r="B17" s="42" t="s">
        <v>17</v>
      </c>
      <c r="C17" s="32" t="s">
        <v>18</v>
      </c>
      <c r="D17" s="26">
        <v>89731500</v>
      </c>
      <c r="E17" s="26">
        <v>23428731.120000001</v>
      </c>
      <c r="F17" s="31">
        <f t="shared" si="0"/>
        <v>26.109817756306313</v>
      </c>
      <c r="G17" s="4"/>
    </row>
    <row r="18" spans="1:7" x14ac:dyDescent="0.25">
      <c r="A18" s="30"/>
      <c r="B18" s="42" t="s">
        <v>19</v>
      </c>
      <c r="C18" s="32" t="s">
        <v>20</v>
      </c>
      <c r="D18" s="26">
        <v>89731500</v>
      </c>
      <c r="E18" s="26">
        <v>23428731.120000001</v>
      </c>
      <c r="F18" s="31">
        <f t="shared" si="0"/>
        <v>26.109817756306313</v>
      </c>
      <c r="G18" s="4"/>
    </row>
    <row r="19" spans="1:7" ht="49.5" customHeight="1" x14ac:dyDescent="0.25">
      <c r="A19" s="30"/>
      <c r="B19" s="42" t="s">
        <v>21</v>
      </c>
      <c r="C19" s="32" t="s">
        <v>22</v>
      </c>
      <c r="D19" s="26">
        <v>70446600</v>
      </c>
      <c r="E19" s="26">
        <v>19715885.149999999</v>
      </c>
      <c r="F19" s="31">
        <f t="shared" si="0"/>
        <v>27.986993197684484</v>
      </c>
      <c r="G19" s="4"/>
    </row>
    <row r="20" spans="1:7" ht="75" customHeight="1" x14ac:dyDescent="0.25">
      <c r="A20" s="30"/>
      <c r="B20" s="45" t="s">
        <v>23</v>
      </c>
      <c r="C20" s="32" t="s">
        <v>24</v>
      </c>
      <c r="D20" s="26">
        <v>918400</v>
      </c>
      <c r="E20" s="26">
        <v>14511.42</v>
      </c>
      <c r="F20" s="31">
        <f t="shared" si="0"/>
        <v>1.5800762195121953</v>
      </c>
      <c r="G20" s="4"/>
    </row>
    <row r="21" spans="1:7" ht="25.5" customHeight="1" x14ac:dyDescent="0.25">
      <c r="B21" s="44" t="s">
        <v>25</v>
      </c>
      <c r="C21" s="32" t="s">
        <v>26</v>
      </c>
      <c r="D21" s="26">
        <v>9968000</v>
      </c>
      <c r="E21" s="26">
        <v>753535.29</v>
      </c>
      <c r="F21" s="31">
        <f t="shared" si="0"/>
        <v>7.5595434390048162</v>
      </c>
      <c r="G21" s="4"/>
    </row>
    <row r="22" spans="1:7" ht="62.25" customHeight="1" x14ac:dyDescent="0.25">
      <c r="B22" s="42" t="s">
        <v>27</v>
      </c>
      <c r="C22" s="32" t="s">
        <v>28</v>
      </c>
      <c r="D22" s="26">
        <v>598500</v>
      </c>
      <c r="E22" s="26">
        <v>166852.92000000001</v>
      </c>
      <c r="F22" s="31">
        <f t="shared" si="0"/>
        <v>27.878516290726818</v>
      </c>
      <c r="G22" s="4"/>
    </row>
    <row r="23" spans="1:7" ht="60.75" customHeight="1" x14ac:dyDescent="0.25">
      <c r="B23" s="42" t="s">
        <v>29</v>
      </c>
      <c r="C23" s="32" t="s">
        <v>30</v>
      </c>
      <c r="D23" s="26">
        <v>7800000</v>
      </c>
      <c r="E23" s="26">
        <v>2777946.34</v>
      </c>
      <c r="F23" s="31">
        <f t="shared" si="0"/>
        <v>35.61469666666666</v>
      </c>
      <c r="G23" s="4"/>
    </row>
    <row r="24" spans="1:7" ht="24" x14ac:dyDescent="0.25">
      <c r="B24" s="42" t="s">
        <v>31</v>
      </c>
      <c r="C24" s="32" t="s">
        <v>32</v>
      </c>
      <c r="D24" s="26">
        <v>11589000</v>
      </c>
      <c r="E24" s="26">
        <v>2988821.21</v>
      </c>
      <c r="F24" s="31">
        <f t="shared" si="0"/>
        <v>25.790156268875659</v>
      </c>
      <c r="G24" s="4"/>
    </row>
    <row r="25" spans="1:7" ht="24" x14ac:dyDescent="0.25">
      <c r="B25" s="42" t="s">
        <v>33</v>
      </c>
      <c r="C25" s="32" t="s">
        <v>34</v>
      </c>
      <c r="D25" s="26">
        <v>11589000</v>
      </c>
      <c r="E25" s="26">
        <v>2988821.21</v>
      </c>
      <c r="F25" s="31">
        <f t="shared" si="0"/>
        <v>25.790156268875659</v>
      </c>
      <c r="G25" s="4"/>
    </row>
    <row r="26" spans="1:7" ht="49.5" customHeight="1" x14ac:dyDescent="0.25">
      <c r="B26" s="42" t="s">
        <v>35</v>
      </c>
      <c r="C26" s="32" t="s">
        <v>36</v>
      </c>
      <c r="D26" s="26">
        <v>5239700</v>
      </c>
      <c r="E26" s="26">
        <v>1435395.51</v>
      </c>
      <c r="F26" s="31">
        <f t="shared" si="0"/>
        <v>27.394612477813617</v>
      </c>
      <c r="G26" s="4"/>
    </row>
    <row r="27" spans="1:7" ht="72.75" customHeight="1" x14ac:dyDescent="0.25">
      <c r="B27" s="42" t="s">
        <v>37</v>
      </c>
      <c r="C27" s="32" t="s">
        <v>38</v>
      </c>
      <c r="D27" s="26">
        <v>5239700</v>
      </c>
      <c r="E27" s="26">
        <v>1435395.51</v>
      </c>
      <c r="F27" s="31">
        <f t="shared" si="0"/>
        <v>27.394612477813617</v>
      </c>
      <c r="G27" s="4"/>
    </row>
    <row r="28" spans="1:7" ht="61.5" customHeight="1" x14ac:dyDescent="0.25">
      <c r="B28" s="42" t="s">
        <v>39</v>
      </c>
      <c r="C28" s="32" t="s">
        <v>40</v>
      </c>
      <c r="D28" s="26">
        <v>29000</v>
      </c>
      <c r="E28" s="26">
        <v>9197.66</v>
      </c>
      <c r="F28" s="31">
        <f t="shared" si="0"/>
        <v>31.716068965517241</v>
      </c>
      <c r="G28" s="4"/>
    </row>
    <row r="29" spans="1:7" ht="86.25" customHeight="1" x14ac:dyDescent="0.25">
      <c r="B29" s="42" t="s">
        <v>41</v>
      </c>
      <c r="C29" s="32" t="s">
        <v>42</v>
      </c>
      <c r="D29" s="26">
        <v>29000</v>
      </c>
      <c r="E29" s="26">
        <v>9197.66</v>
      </c>
      <c r="F29" s="31">
        <f t="shared" si="0"/>
        <v>31.716068965517241</v>
      </c>
      <c r="G29" s="4"/>
    </row>
    <row r="30" spans="1:7" ht="50.25" customHeight="1" x14ac:dyDescent="0.25">
      <c r="B30" s="42" t="s">
        <v>43</v>
      </c>
      <c r="C30" s="32" t="s">
        <v>44</v>
      </c>
      <c r="D30" s="26">
        <v>6977300</v>
      </c>
      <c r="E30" s="26">
        <v>1736804.8</v>
      </c>
      <c r="F30" s="31">
        <f t="shared" si="0"/>
        <v>24.892219053215427</v>
      </c>
      <c r="G30" s="4"/>
    </row>
    <row r="31" spans="1:7" ht="74.25" customHeight="1" x14ac:dyDescent="0.25">
      <c r="B31" s="42" t="s">
        <v>45</v>
      </c>
      <c r="C31" s="32" t="s">
        <v>46</v>
      </c>
      <c r="D31" s="26">
        <v>6977300</v>
      </c>
      <c r="E31" s="26">
        <v>1736804.8</v>
      </c>
      <c r="F31" s="31">
        <f t="shared" si="0"/>
        <v>24.892219053215427</v>
      </c>
      <c r="G31" s="4"/>
    </row>
    <row r="32" spans="1:7" ht="51" customHeight="1" x14ac:dyDescent="0.25">
      <c r="B32" s="42" t="s">
        <v>47</v>
      </c>
      <c r="C32" s="32" t="s">
        <v>48</v>
      </c>
      <c r="D32" s="26">
        <v>-657000</v>
      </c>
      <c r="E32" s="26">
        <v>-192576.76</v>
      </c>
      <c r="F32" s="31">
        <f t="shared" si="0"/>
        <v>29.311531202435315</v>
      </c>
      <c r="G32" s="4"/>
    </row>
    <row r="33" spans="2:7" ht="74.25" customHeight="1" x14ac:dyDescent="0.25">
      <c r="B33" s="42" t="s">
        <v>49</v>
      </c>
      <c r="C33" s="32" t="s">
        <v>50</v>
      </c>
      <c r="D33" s="26">
        <v>-657000</v>
      </c>
      <c r="E33" s="26">
        <v>-192576.76</v>
      </c>
      <c r="F33" s="31">
        <f t="shared" si="0"/>
        <v>29.311531202435315</v>
      </c>
      <c r="G33" s="4"/>
    </row>
    <row r="34" spans="2:7" x14ac:dyDescent="0.25">
      <c r="B34" s="42" t="s">
        <v>51</v>
      </c>
      <c r="C34" s="32" t="s">
        <v>52</v>
      </c>
      <c r="D34" s="26">
        <v>12146000</v>
      </c>
      <c r="E34" s="26">
        <v>-35406608.659999996</v>
      </c>
      <c r="F34" s="31">
        <f t="shared" si="0"/>
        <v>-291.50838679400624</v>
      </c>
      <c r="G34" s="4"/>
    </row>
    <row r="35" spans="2:7" ht="24" x14ac:dyDescent="0.25">
      <c r="B35" s="42" t="s">
        <v>53</v>
      </c>
      <c r="C35" s="32" t="s">
        <v>54</v>
      </c>
      <c r="D35" s="26">
        <v>5731000</v>
      </c>
      <c r="E35" s="26">
        <v>1729577.96</v>
      </c>
      <c r="F35" s="31">
        <f t="shared" si="0"/>
        <v>30.179339731285985</v>
      </c>
      <c r="G35" s="4"/>
    </row>
    <row r="36" spans="2:7" ht="24" x14ac:dyDescent="0.25">
      <c r="B36" s="42" t="s">
        <v>55</v>
      </c>
      <c r="C36" s="32" t="s">
        <v>56</v>
      </c>
      <c r="D36" s="26">
        <v>4100000</v>
      </c>
      <c r="E36" s="26">
        <v>1564241.57</v>
      </c>
      <c r="F36" s="31">
        <f t="shared" si="0"/>
        <v>38.152233414634146</v>
      </c>
      <c r="G36" s="4"/>
    </row>
    <row r="37" spans="2:7" ht="24" x14ac:dyDescent="0.25">
      <c r="B37" s="42" t="s">
        <v>55</v>
      </c>
      <c r="C37" s="32" t="s">
        <v>57</v>
      </c>
      <c r="D37" s="26">
        <v>4100000</v>
      </c>
      <c r="E37" s="26">
        <v>1564241.57</v>
      </c>
      <c r="F37" s="31">
        <f t="shared" si="0"/>
        <v>38.152233414634146</v>
      </c>
      <c r="G37" s="4"/>
    </row>
    <row r="38" spans="2:7" ht="26.25" customHeight="1" x14ac:dyDescent="0.25">
      <c r="B38" s="42" t="s">
        <v>58</v>
      </c>
      <c r="C38" s="32" t="s">
        <v>59</v>
      </c>
      <c r="D38" s="26">
        <v>1631000</v>
      </c>
      <c r="E38" s="26">
        <v>165358.89000000001</v>
      </c>
      <c r="F38" s="31">
        <f t="shared" si="0"/>
        <v>10.13849724095647</v>
      </c>
      <c r="G38" s="4"/>
    </row>
    <row r="39" spans="2:7" ht="49.5" customHeight="1" x14ac:dyDescent="0.25">
      <c r="B39" s="42" t="s">
        <v>60</v>
      </c>
      <c r="C39" s="32" t="s">
        <v>61</v>
      </c>
      <c r="D39" s="26">
        <v>1631000</v>
      </c>
      <c r="E39" s="26">
        <v>165358.89000000001</v>
      </c>
      <c r="F39" s="31">
        <f t="shared" si="0"/>
        <v>10.13849724095647</v>
      </c>
      <c r="G39" s="4"/>
    </row>
    <row r="40" spans="2:7" ht="27" customHeight="1" x14ac:dyDescent="0.25">
      <c r="B40" s="42" t="s">
        <v>62</v>
      </c>
      <c r="C40" s="32" t="s">
        <v>63</v>
      </c>
      <c r="D40" s="26" t="s">
        <v>13</v>
      </c>
      <c r="E40" s="26">
        <v>-22.5</v>
      </c>
      <c r="F40" s="31">
        <v>0</v>
      </c>
      <c r="G40" s="4"/>
    </row>
    <row r="41" spans="2:7" ht="15.75" customHeight="1" x14ac:dyDescent="0.25">
      <c r="B41" s="42" t="s">
        <v>64</v>
      </c>
      <c r="C41" s="32" t="s">
        <v>65</v>
      </c>
      <c r="D41" s="26" t="s">
        <v>13</v>
      </c>
      <c r="E41" s="26">
        <v>8224.16</v>
      </c>
      <c r="F41" s="31">
        <v>0</v>
      </c>
      <c r="G41" s="4"/>
    </row>
    <row r="42" spans="2:7" ht="14.25" customHeight="1" x14ac:dyDescent="0.25">
      <c r="B42" s="42" t="s">
        <v>64</v>
      </c>
      <c r="C42" s="32" t="s">
        <v>66</v>
      </c>
      <c r="D42" s="26" t="s">
        <v>13</v>
      </c>
      <c r="E42" s="26">
        <v>8048.28</v>
      </c>
      <c r="F42" s="31">
        <v>0</v>
      </c>
      <c r="G42" s="4"/>
    </row>
    <row r="43" spans="2:7" ht="27.75" customHeight="1" x14ac:dyDescent="0.25">
      <c r="B43" s="42" t="s">
        <v>67</v>
      </c>
      <c r="C43" s="32" t="s">
        <v>68</v>
      </c>
      <c r="D43" s="26" t="s">
        <v>13</v>
      </c>
      <c r="E43" s="26">
        <v>175.88</v>
      </c>
      <c r="F43" s="31">
        <v>0</v>
      </c>
      <c r="G43" s="4"/>
    </row>
    <row r="44" spans="2:7" x14ac:dyDescent="0.25">
      <c r="B44" s="42" t="s">
        <v>69</v>
      </c>
      <c r="C44" s="32" t="s">
        <v>70</v>
      </c>
      <c r="D44" s="26">
        <v>3240000</v>
      </c>
      <c r="E44" s="26">
        <v>-38899447.100000001</v>
      </c>
      <c r="F44" s="31">
        <f t="shared" si="0"/>
        <v>-1200.6002191358025</v>
      </c>
      <c r="G44" s="4"/>
    </row>
    <row r="45" spans="2:7" x14ac:dyDescent="0.25">
      <c r="B45" s="42" t="s">
        <v>69</v>
      </c>
      <c r="C45" s="32" t="s">
        <v>71</v>
      </c>
      <c r="D45" s="26">
        <v>3240000</v>
      </c>
      <c r="E45" s="26">
        <v>-38899447.100000001</v>
      </c>
      <c r="F45" s="31">
        <f t="shared" si="0"/>
        <v>-1200.6002191358025</v>
      </c>
      <c r="G45" s="4"/>
    </row>
    <row r="46" spans="2:7" ht="24" x14ac:dyDescent="0.25">
      <c r="B46" s="42" t="s">
        <v>72</v>
      </c>
      <c r="C46" s="32" t="s">
        <v>73</v>
      </c>
      <c r="D46" s="26">
        <v>3175000</v>
      </c>
      <c r="E46" s="26">
        <v>1755036.32</v>
      </c>
      <c r="F46" s="31">
        <f t="shared" si="0"/>
        <v>55.276734488188985</v>
      </c>
      <c r="G46" s="4"/>
    </row>
    <row r="47" spans="2:7" ht="26.25" customHeight="1" x14ac:dyDescent="0.25">
      <c r="B47" s="42" t="s">
        <v>74</v>
      </c>
      <c r="C47" s="32" t="s">
        <v>75</v>
      </c>
      <c r="D47" s="26">
        <v>3175000</v>
      </c>
      <c r="E47" s="26">
        <v>1755036.32</v>
      </c>
      <c r="F47" s="31">
        <f t="shared" si="0"/>
        <v>55.276734488188985</v>
      </c>
      <c r="G47" s="4"/>
    </row>
    <row r="48" spans="2:7" x14ac:dyDescent="0.25">
      <c r="B48" s="42" t="s">
        <v>76</v>
      </c>
      <c r="C48" s="32" t="s">
        <v>77</v>
      </c>
      <c r="D48" s="26">
        <v>3645100</v>
      </c>
      <c r="E48" s="26">
        <v>949486.35</v>
      </c>
      <c r="F48" s="31">
        <f t="shared" si="0"/>
        <v>26.048293599626898</v>
      </c>
      <c r="G48" s="4"/>
    </row>
    <row r="49" spans="2:7" ht="25.5" customHeight="1" x14ac:dyDescent="0.25">
      <c r="B49" s="42" t="s">
        <v>78</v>
      </c>
      <c r="C49" s="32" t="s">
        <v>79</v>
      </c>
      <c r="D49" s="26">
        <v>3045100</v>
      </c>
      <c r="E49" s="26">
        <v>841586.35</v>
      </c>
      <c r="F49" s="31">
        <f t="shared" si="0"/>
        <v>27.637396144625793</v>
      </c>
      <c r="G49" s="4"/>
    </row>
    <row r="50" spans="2:7" ht="37.5" customHeight="1" x14ac:dyDescent="0.25">
      <c r="B50" s="42" t="s">
        <v>80</v>
      </c>
      <c r="C50" s="32" t="s">
        <v>81</v>
      </c>
      <c r="D50" s="26">
        <v>3045100</v>
      </c>
      <c r="E50" s="26">
        <v>841586.35</v>
      </c>
      <c r="F50" s="31">
        <f t="shared" si="0"/>
        <v>27.637396144625793</v>
      </c>
      <c r="G50" s="4"/>
    </row>
    <row r="51" spans="2:7" ht="26.25" customHeight="1" x14ac:dyDescent="0.25">
      <c r="B51" s="42" t="s">
        <v>82</v>
      </c>
      <c r="C51" s="32" t="s">
        <v>83</v>
      </c>
      <c r="D51" s="26">
        <v>600000</v>
      </c>
      <c r="E51" s="26">
        <v>107900</v>
      </c>
      <c r="F51" s="31">
        <f t="shared" si="0"/>
        <v>17.983333333333334</v>
      </c>
      <c r="G51" s="4"/>
    </row>
    <row r="52" spans="2:7" ht="50.25" customHeight="1" x14ac:dyDescent="0.25">
      <c r="B52" s="42" t="s">
        <v>84</v>
      </c>
      <c r="C52" s="32" t="s">
        <v>85</v>
      </c>
      <c r="D52" s="26">
        <v>600000</v>
      </c>
      <c r="E52" s="26">
        <v>107900</v>
      </c>
      <c r="F52" s="31">
        <f t="shared" si="0"/>
        <v>17.983333333333334</v>
      </c>
      <c r="G52" s="4"/>
    </row>
    <row r="53" spans="2:7" ht="110.25" customHeight="1" x14ac:dyDescent="0.25">
      <c r="B53" s="42" t="s">
        <v>86</v>
      </c>
      <c r="C53" s="32" t="s">
        <v>87</v>
      </c>
      <c r="D53" s="26">
        <v>600000</v>
      </c>
      <c r="E53" s="26">
        <v>107900</v>
      </c>
      <c r="F53" s="31">
        <f t="shared" si="0"/>
        <v>17.983333333333334</v>
      </c>
      <c r="G53" s="4"/>
    </row>
    <row r="54" spans="2:7" ht="25.5" customHeight="1" x14ac:dyDescent="0.25">
      <c r="B54" s="42" t="s">
        <v>88</v>
      </c>
      <c r="C54" s="32" t="s">
        <v>89</v>
      </c>
      <c r="D54" s="26">
        <v>3004700</v>
      </c>
      <c r="E54" s="26">
        <v>708118.34</v>
      </c>
      <c r="F54" s="31">
        <f t="shared" si="0"/>
        <v>23.567022997304221</v>
      </c>
      <c r="G54" s="4"/>
    </row>
    <row r="55" spans="2:7" ht="14.25" customHeight="1" x14ac:dyDescent="0.25">
      <c r="B55" s="42" t="s">
        <v>90</v>
      </c>
      <c r="C55" s="32" t="s">
        <v>91</v>
      </c>
      <c r="D55" s="26">
        <v>19600</v>
      </c>
      <c r="E55" s="26" t="s">
        <v>13</v>
      </c>
      <c r="F55" s="31">
        <v>0</v>
      </c>
      <c r="G55" s="4"/>
    </row>
    <row r="56" spans="2:7" ht="25.5" customHeight="1" x14ac:dyDescent="0.25">
      <c r="B56" s="42" t="s">
        <v>92</v>
      </c>
      <c r="C56" s="32" t="s">
        <v>93</v>
      </c>
      <c r="D56" s="26">
        <v>19600</v>
      </c>
      <c r="E56" s="26" t="s">
        <v>13</v>
      </c>
      <c r="F56" s="31">
        <v>0</v>
      </c>
      <c r="G56" s="4"/>
    </row>
    <row r="57" spans="2:7" ht="61.5" customHeight="1" x14ac:dyDescent="0.25">
      <c r="B57" s="42" t="s">
        <v>94</v>
      </c>
      <c r="C57" s="32" t="s">
        <v>95</v>
      </c>
      <c r="D57" s="26">
        <v>2985100</v>
      </c>
      <c r="E57" s="26">
        <v>678118.34</v>
      </c>
      <c r="F57" s="31">
        <f t="shared" si="0"/>
        <v>22.716771297443973</v>
      </c>
      <c r="G57" s="4"/>
    </row>
    <row r="58" spans="2:7" ht="39.75" customHeight="1" x14ac:dyDescent="0.25">
      <c r="B58" s="42" t="s">
        <v>96</v>
      </c>
      <c r="C58" s="32" t="s">
        <v>97</v>
      </c>
      <c r="D58" s="26">
        <v>2786200</v>
      </c>
      <c r="E58" s="26">
        <v>674331.62</v>
      </c>
      <c r="F58" s="31">
        <f t="shared" si="0"/>
        <v>24.202556169693491</v>
      </c>
      <c r="G58" s="4"/>
    </row>
    <row r="59" spans="2:7" ht="63" customHeight="1" x14ac:dyDescent="0.25">
      <c r="B59" s="42" t="s">
        <v>98</v>
      </c>
      <c r="C59" s="32" t="s">
        <v>99</v>
      </c>
      <c r="D59" s="26">
        <v>2786200</v>
      </c>
      <c r="E59" s="26">
        <v>674331.62</v>
      </c>
      <c r="F59" s="31">
        <f t="shared" si="0"/>
        <v>24.202556169693491</v>
      </c>
      <c r="G59" s="4"/>
    </row>
    <row r="60" spans="2:7" ht="49.5" customHeight="1" x14ac:dyDescent="0.25">
      <c r="B60" s="42" t="s">
        <v>100</v>
      </c>
      <c r="C60" s="32" t="s">
        <v>101</v>
      </c>
      <c r="D60" s="26">
        <v>198900</v>
      </c>
      <c r="E60" s="26">
        <v>3786.72</v>
      </c>
      <c r="F60" s="31">
        <f t="shared" si="0"/>
        <v>1.9038310708898942</v>
      </c>
      <c r="G60" s="4"/>
    </row>
    <row r="61" spans="2:7" ht="36.75" customHeight="1" x14ac:dyDescent="0.25">
      <c r="B61" s="42" t="s">
        <v>102</v>
      </c>
      <c r="C61" s="32" t="s">
        <v>103</v>
      </c>
      <c r="D61" s="26">
        <v>198900</v>
      </c>
      <c r="E61" s="26">
        <v>3786.72</v>
      </c>
      <c r="F61" s="31">
        <f t="shared" si="0"/>
        <v>1.9038310708898942</v>
      </c>
      <c r="G61" s="4"/>
    </row>
    <row r="62" spans="2:7" ht="50.25" customHeight="1" x14ac:dyDescent="0.25">
      <c r="B62" s="42" t="s">
        <v>104</v>
      </c>
      <c r="C62" s="32" t="s">
        <v>105</v>
      </c>
      <c r="D62" s="26" t="s">
        <v>13</v>
      </c>
      <c r="E62" s="26">
        <v>30000</v>
      </c>
      <c r="F62" s="31">
        <v>0</v>
      </c>
      <c r="G62" s="4"/>
    </row>
    <row r="63" spans="2:7" ht="51" customHeight="1" x14ac:dyDescent="0.25">
      <c r="B63" s="42" t="s">
        <v>106</v>
      </c>
      <c r="C63" s="32" t="s">
        <v>107</v>
      </c>
      <c r="D63" s="26" t="s">
        <v>13</v>
      </c>
      <c r="E63" s="26">
        <v>30000</v>
      </c>
      <c r="F63" s="31">
        <v>0</v>
      </c>
      <c r="G63" s="4"/>
    </row>
    <row r="64" spans="2:7" ht="50.25" customHeight="1" x14ac:dyDescent="0.25">
      <c r="B64" s="42" t="s">
        <v>108</v>
      </c>
      <c r="C64" s="32" t="s">
        <v>109</v>
      </c>
      <c r="D64" s="26" t="s">
        <v>13</v>
      </c>
      <c r="E64" s="26">
        <v>30000</v>
      </c>
      <c r="F64" s="31">
        <v>0</v>
      </c>
      <c r="G64" s="4"/>
    </row>
    <row r="65" spans="2:7" ht="12.75" customHeight="1" x14ac:dyDescent="0.25">
      <c r="B65" s="42" t="s">
        <v>110</v>
      </c>
      <c r="C65" s="32" t="s">
        <v>111</v>
      </c>
      <c r="D65" s="26">
        <v>11500000</v>
      </c>
      <c r="E65" s="26">
        <v>11535076.5</v>
      </c>
      <c r="F65" s="31">
        <f t="shared" si="0"/>
        <v>100.30501304347825</v>
      </c>
      <c r="G65" s="4"/>
    </row>
    <row r="66" spans="2:7" x14ac:dyDescent="0.25">
      <c r="B66" s="42" t="s">
        <v>112</v>
      </c>
      <c r="C66" s="32" t="s">
        <v>113</v>
      </c>
      <c r="D66" s="26">
        <v>11500000</v>
      </c>
      <c r="E66" s="26">
        <v>11535076.5</v>
      </c>
      <c r="F66" s="31">
        <f t="shared" si="0"/>
        <v>100.30501304347825</v>
      </c>
      <c r="G66" s="4"/>
    </row>
    <row r="67" spans="2:7" ht="24" x14ac:dyDescent="0.25">
      <c r="B67" s="42" t="s">
        <v>114</v>
      </c>
      <c r="C67" s="32" t="s">
        <v>115</v>
      </c>
      <c r="D67" s="26">
        <v>900000</v>
      </c>
      <c r="E67" s="26">
        <v>618633.15</v>
      </c>
      <c r="F67" s="31">
        <f t="shared" si="0"/>
        <v>68.737016666666676</v>
      </c>
      <c r="G67" s="4"/>
    </row>
    <row r="68" spans="2:7" ht="15" customHeight="1" x14ac:dyDescent="0.25">
      <c r="B68" s="42" t="s">
        <v>116</v>
      </c>
      <c r="C68" s="32" t="s">
        <v>117</v>
      </c>
      <c r="D68" s="26" t="s">
        <v>13</v>
      </c>
      <c r="E68" s="26">
        <v>573</v>
      </c>
      <c r="F68" s="31">
        <v>0</v>
      </c>
      <c r="G68" s="4"/>
    </row>
    <row r="69" spans="2:7" ht="15" customHeight="1" x14ac:dyDescent="0.25">
      <c r="B69" s="42" t="s">
        <v>118</v>
      </c>
      <c r="C69" s="32" t="s">
        <v>119</v>
      </c>
      <c r="D69" s="26">
        <v>10600000</v>
      </c>
      <c r="E69" s="26">
        <v>10914911.869999999</v>
      </c>
      <c r="F69" s="31">
        <f t="shared" ref="F69:F127" si="1">E69/D69*100</f>
        <v>102.9708666981132</v>
      </c>
      <c r="G69" s="4"/>
    </row>
    <row r="70" spans="2:7" x14ac:dyDescent="0.25">
      <c r="B70" s="42" t="s">
        <v>120</v>
      </c>
      <c r="C70" s="32" t="s">
        <v>121</v>
      </c>
      <c r="D70" s="26">
        <v>1800000</v>
      </c>
      <c r="E70" s="26">
        <v>2283991.58</v>
      </c>
      <c r="F70" s="31">
        <f t="shared" si="1"/>
        <v>126.88842111111111</v>
      </c>
      <c r="G70" s="4"/>
    </row>
    <row r="71" spans="2:7" x14ac:dyDescent="0.25">
      <c r="B71" s="42" t="s">
        <v>122</v>
      </c>
      <c r="C71" s="32" t="s">
        <v>123</v>
      </c>
      <c r="D71" s="26">
        <v>8800000</v>
      </c>
      <c r="E71" s="26">
        <v>8630920.2899999991</v>
      </c>
      <c r="F71" s="31">
        <f t="shared" si="1"/>
        <v>98.078639659090896</v>
      </c>
      <c r="G71" s="4"/>
    </row>
    <row r="72" spans="2:7" ht="27" customHeight="1" x14ac:dyDescent="0.25">
      <c r="B72" s="42" t="s">
        <v>124</v>
      </c>
      <c r="C72" s="32" t="s">
        <v>125</v>
      </c>
      <c r="D72" s="26" t="s">
        <v>13</v>
      </c>
      <c r="E72" s="26">
        <v>958.48</v>
      </c>
      <c r="F72" s="31">
        <v>0</v>
      </c>
      <c r="G72" s="4"/>
    </row>
    <row r="73" spans="2:7" ht="24" x14ac:dyDescent="0.25">
      <c r="B73" s="42" t="s">
        <v>126</v>
      </c>
      <c r="C73" s="32" t="s">
        <v>127</v>
      </c>
      <c r="D73" s="26">
        <v>309700</v>
      </c>
      <c r="E73" s="26">
        <v>150858.38</v>
      </c>
      <c r="F73" s="31">
        <f t="shared" si="1"/>
        <v>48.711133354859541</v>
      </c>
      <c r="G73" s="4"/>
    </row>
    <row r="74" spans="2:7" x14ac:dyDescent="0.25">
      <c r="B74" s="42" t="s">
        <v>128</v>
      </c>
      <c r="C74" s="32" t="s">
        <v>129</v>
      </c>
      <c r="D74" s="26">
        <v>120000</v>
      </c>
      <c r="E74" s="26">
        <v>58619.56</v>
      </c>
      <c r="F74" s="31">
        <f t="shared" si="1"/>
        <v>48.84963333333333</v>
      </c>
      <c r="G74" s="4"/>
    </row>
    <row r="75" spans="2:7" x14ac:dyDescent="0.25">
      <c r="B75" s="42" t="s">
        <v>130</v>
      </c>
      <c r="C75" s="32" t="s">
        <v>131</v>
      </c>
      <c r="D75" s="26">
        <v>120000</v>
      </c>
      <c r="E75" s="26">
        <v>58619.56</v>
      </c>
      <c r="F75" s="31">
        <f t="shared" si="1"/>
        <v>48.84963333333333</v>
      </c>
      <c r="G75" s="4"/>
    </row>
    <row r="76" spans="2:7" ht="24" x14ac:dyDescent="0.25">
      <c r="B76" s="42" t="s">
        <v>132</v>
      </c>
      <c r="C76" s="32" t="s">
        <v>133</v>
      </c>
      <c r="D76" s="26">
        <v>120000</v>
      </c>
      <c r="E76" s="26">
        <v>58619.56</v>
      </c>
      <c r="F76" s="31">
        <f t="shared" si="1"/>
        <v>48.84963333333333</v>
      </c>
      <c r="G76" s="4"/>
    </row>
    <row r="77" spans="2:7" x14ac:dyDescent="0.25">
      <c r="B77" s="42" t="s">
        <v>134</v>
      </c>
      <c r="C77" s="32" t="s">
        <v>135</v>
      </c>
      <c r="D77" s="26">
        <v>189700</v>
      </c>
      <c r="E77" s="26">
        <v>92238.82</v>
      </c>
      <c r="F77" s="31">
        <f t="shared" si="1"/>
        <v>48.623521349499214</v>
      </c>
      <c r="G77" s="4"/>
    </row>
    <row r="78" spans="2:7" x14ac:dyDescent="0.25">
      <c r="B78" s="42" t="s">
        <v>136</v>
      </c>
      <c r="C78" s="32" t="s">
        <v>137</v>
      </c>
      <c r="D78" s="26">
        <v>189700</v>
      </c>
      <c r="E78" s="26">
        <v>92238.82</v>
      </c>
      <c r="F78" s="31">
        <f t="shared" si="1"/>
        <v>48.623521349499214</v>
      </c>
      <c r="G78" s="4"/>
    </row>
    <row r="79" spans="2:7" ht="15" customHeight="1" x14ac:dyDescent="0.25">
      <c r="B79" s="42" t="s">
        <v>138</v>
      </c>
      <c r="C79" s="32" t="s">
        <v>139</v>
      </c>
      <c r="D79" s="26">
        <v>189700</v>
      </c>
      <c r="E79" s="26">
        <v>92238.82</v>
      </c>
      <c r="F79" s="31">
        <f t="shared" si="1"/>
        <v>48.623521349499214</v>
      </c>
      <c r="G79" s="4"/>
    </row>
    <row r="80" spans="2:7" ht="15" customHeight="1" x14ac:dyDescent="0.25">
      <c r="B80" s="42" t="s">
        <v>140</v>
      </c>
      <c r="C80" s="32" t="s">
        <v>141</v>
      </c>
      <c r="D80" s="26">
        <v>5197900</v>
      </c>
      <c r="E80" s="26">
        <v>1506444.46</v>
      </c>
      <c r="F80" s="31">
        <f t="shared" si="1"/>
        <v>28.981789953635122</v>
      </c>
      <c r="G80" s="4"/>
    </row>
    <row r="81" spans="2:7" ht="49.5" customHeight="1" x14ac:dyDescent="0.25">
      <c r="B81" s="42" t="s">
        <v>142</v>
      </c>
      <c r="C81" s="32" t="s">
        <v>143</v>
      </c>
      <c r="D81" s="26">
        <v>1039600</v>
      </c>
      <c r="E81" s="26">
        <v>300000</v>
      </c>
      <c r="F81" s="31">
        <f t="shared" si="1"/>
        <v>28.857252789534439</v>
      </c>
      <c r="G81" s="4"/>
    </row>
    <row r="82" spans="2:7" ht="62.25" customHeight="1" x14ac:dyDescent="0.25">
      <c r="B82" s="42" t="s">
        <v>144</v>
      </c>
      <c r="C82" s="32" t="s">
        <v>145</v>
      </c>
      <c r="D82" s="26">
        <v>1039600</v>
      </c>
      <c r="E82" s="26">
        <v>300000</v>
      </c>
      <c r="F82" s="31">
        <f t="shared" si="1"/>
        <v>28.857252789534439</v>
      </c>
      <c r="G82" s="4"/>
    </row>
    <row r="83" spans="2:7" ht="50.25" customHeight="1" x14ac:dyDescent="0.25">
      <c r="B83" s="42" t="s">
        <v>146</v>
      </c>
      <c r="C83" s="32" t="s">
        <v>147</v>
      </c>
      <c r="D83" s="26">
        <v>300000</v>
      </c>
      <c r="E83" s="26">
        <v>300000</v>
      </c>
      <c r="F83" s="31">
        <f t="shared" si="1"/>
        <v>100</v>
      </c>
      <c r="G83" s="4"/>
    </row>
    <row r="84" spans="2:7" ht="61.5" customHeight="1" x14ac:dyDescent="0.25">
      <c r="B84" s="42" t="s">
        <v>148</v>
      </c>
      <c r="C84" s="32" t="s">
        <v>149</v>
      </c>
      <c r="D84" s="26">
        <v>739600</v>
      </c>
      <c r="E84" s="26" t="s">
        <v>13</v>
      </c>
      <c r="F84" s="31">
        <v>0</v>
      </c>
      <c r="G84" s="4"/>
    </row>
    <row r="85" spans="2:7" ht="24" x14ac:dyDescent="0.25">
      <c r="B85" s="42" t="s">
        <v>150</v>
      </c>
      <c r="C85" s="32" t="s">
        <v>151</v>
      </c>
      <c r="D85" s="26">
        <v>4158300</v>
      </c>
      <c r="E85" s="26">
        <v>1206444.46</v>
      </c>
      <c r="F85" s="31">
        <f t="shared" si="1"/>
        <v>29.012924993386719</v>
      </c>
      <c r="G85" s="4"/>
    </row>
    <row r="86" spans="2:7" ht="24" x14ac:dyDescent="0.25">
      <c r="B86" s="42" t="s">
        <v>152</v>
      </c>
      <c r="C86" s="32" t="s">
        <v>153</v>
      </c>
      <c r="D86" s="26">
        <v>4158300</v>
      </c>
      <c r="E86" s="26">
        <v>1206444.46</v>
      </c>
      <c r="F86" s="31">
        <f t="shared" si="1"/>
        <v>29.012924993386719</v>
      </c>
      <c r="G86" s="4"/>
    </row>
    <row r="87" spans="2:7" ht="37.5" customHeight="1" x14ac:dyDescent="0.25">
      <c r="B87" s="42" t="s">
        <v>154</v>
      </c>
      <c r="C87" s="32" t="s">
        <v>155</v>
      </c>
      <c r="D87" s="26">
        <v>4158300</v>
      </c>
      <c r="E87" s="26">
        <v>1206444.46</v>
      </c>
      <c r="F87" s="31">
        <f t="shared" si="1"/>
        <v>29.012924993386719</v>
      </c>
      <c r="G87" s="4"/>
    </row>
    <row r="88" spans="2:7" ht="14.25" customHeight="1" x14ac:dyDescent="0.25">
      <c r="B88" s="42" t="s">
        <v>156</v>
      </c>
      <c r="C88" s="32" t="s">
        <v>157</v>
      </c>
      <c r="D88" s="26">
        <v>973000</v>
      </c>
      <c r="E88" s="26">
        <v>225003.28</v>
      </c>
      <c r="F88" s="31">
        <f t="shared" si="1"/>
        <v>23.124694758478931</v>
      </c>
      <c r="G88" s="4"/>
    </row>
    <row r="89" spans="2:7" ht="27" customHeight="1" x14ac:dyDescent="0.25">
      <c r="B89" s="42" t="s">
        <v>158</v>
      </c>
      <c r="C89" s="32" t="s">
        <v>159</v>
      </c>
      <c r="D89" s="26">
        <v>869000</v>
      </c>
      <c r="E89" s="26">
        <v>225273.87</v>
      </c>
      <c r="F89" s="31">
        <f t="shared" si="1"/>
        <v>25.923345224395856</v>
      </c>
      <c r="G89" s="4"/>
    </row>
    <row r="90" spans="2:7" ht="39" customHeight="1" x14ac:dyDescent="0.25">
      <c r="B90" s="42" t="s">
        <v>160</v>
      </c>
      <c r="C90" s="32" t="s">
        <v>161</v>
      </c>
      <c r="D90" s="26">
        <v>33000</v>
      </c>
      <c r="E90" s="26">
        <v>8101.72</v>
      </c>
      <c r="F90" s="31">
        <f t="shared" si="1"/>
        <v>24.550666666666668</v>
      </c>
      <c r="G90" s="4"/>
    </row>
    <row r="91" spans="2:7" ht="50.25" customHeight="1" x14ac:dyDescent="0.25">
      <c r="B91" s="42" t="s">
        <v>162</v>
      </c>
      <c r="C91" s="32" t="s">
        <v>163</v>
      </c>
      <c r="D91" s="26">
        <v>33000</v>
      </c>
      <c r="E91" s="26">
        <v>8101.72</v>
      </c>
      <c r="F91" s="31">
        <f t="shared" si="1"/>
        <v>24.550666666666668</v>
      </c>
      <c r="G91" s="4"/>
    </row>
    <row r="92" spans="2:7" ht="50.25" customHeight="1" x14ac:dyDescent="0.25">
      <c r="B92" s="42" t="s">
        <v>164</v>
      </c>
      <c r="C92" s="32" t="s">
        <v>165</v>
      </c>
      <c r="D92" s="26">
        <v>140000</v>
      </c>
      <c r="E92" s="26">
        <v>17725.22</v>
      </c>
      <c r="F92" s="31">
        <f t="shared" si="1"/>
        <v>12.660871428571429</v>
      </c>
      <c r="G92" s="4"/>
    </row>
    <row r="93" spans="2:7" ht="62.25" customHeight="1" x14ac:dyDescent="0.25">
      <c r="B93" s="42" t="s">
        <v>166</v>
      </c>
      <c r="C93" s="32" t="s">
        <v>167</v>
      </c>
      <c r="D93" s="26">
        <v>140000</v>
      </c>
      <c r="E93" s="26">
        <v>17725.22</v>
      </c>
      <c r="F93" s="31">
        <f t="shared" si="1"/>
        <v>12.660871428571429</v>
      </c>
      <c r="G93" s="4"/>
    </row>
    <row r="94" spans="2:7" ht="39" customHeight="1" x14ac:dyDescent="0.25">
      <c r="B94" s="42" t="s">
        <v>168</v>
      </c>
      <c r="C94" s="32" t="s">
        <v>169</v>
      </c>
      <c r="D94" s="26">
        <v>137000</v>
      </c>
      <c r="E94" s="26">
        <v>18084.71</v>
      </c>
      <c r="F94" s="31">
        <f t="shared" si="1"/>
        <v>13.200518248175182</v>
      </c>
      <c r="G94" s="4"/>
    </row>
    <row r="95" spans="2:7" ht="51.75" customHeight="1" x14ac:dyDescent="0.25">
      <c r="B95" s="42" t="s">
        <v>170</v>
      </c>
      <c r="C95" s="32" t="s">
        <v>171</v>
      </c>
      <c r="D95" s="26">
        <v>137000</v>
      </c>
      <c r="E95" s="26">
        <v>18084.71</v>
      </c>
      <c r="F95" s="31">
        <f t="shared" si="1"/>
        <v>13.200518248175182</v>
      </c>
      <c r="G95" s="4"/>
    </row>
    <row r="96" spans="2:7" ht="39" customHeight="1" x14ac:dyDescent="0.25">
      <c r="B96" s="42" t="s">
        <v>172</v>
      </c>
      <c r="C96" s="32" t="s">
        <v>173</v>
      </c>
      <c r="D96" s="26">
        <v>5000</v>
      </c>
      <c r="E96" s="26" t="s">
        <v>13</v>
      </c>
      <c r="F96" s="31">
        <v>0</v>
      </c>
      <c r="G96" s="4"/>
    </row>
    <row r="97" spans="2:7" ht="63" customHeight="1" x14ac:dyDescent="0.25">
      <c r="B97" s="42" t="s">
        <v>174</v>
      </c>
      <c r="C97" s="32" t="s">
        <v>175</v>
      </c>
      <c r="D97" s="26">
        <v>5000</v>
      </c>
      <c r="E97" s="26" t="s">
        <v>13</v>
      </c>
      <c r="F97" s="31">
        <v>0</v>
      </c>
      <c r="G97" s="4"/>
    </row>
    <row r="98" spans="2:7" ht="37.5" customHeight="1" x14ac:dyDescent="0.25">
      <c r="B98" s="42" t="s">
        <v>176</v>
      </c>
      <c r="C98" s="32" t="s">
        <v>177</v>
      </c>
      <c r="D98" s="26">
        <v>30000</v>
      </c>
      <c r="E98" s="26">
        <v>50000</v>
      </c>
      <c r="F98" s="31">
        <f t="shared" si="1"/>
        <v>166.66666666666669</v>
      </c>
      <c r="G98" s="4"/>
    </row>
    <row r="99" spans="2:7" ht="50.25" customHeight="1" x14ac:dyDescent="0.25">
      <c r="B99" s="42" t="s">
        <v>178</v>
      </c>
      <c r="C99" s="32" t="s">
        <v>179</v>
      </c>
      <c r="D99" s="26">
        <v>30000</v>
      </c>
      <c r="E99" s="26">
        <v>50000</v>
      </c>
      <c r="F99" s="31">
        <f t="shared" si="1"/>
        <v>166.66666666666669</v>
      </c>
      <c r="G99" s="4"/>
    </row>
    <row r="100" spans="2:7" ht="38.25" customHeight="1" x14ac:dyDescent="0.25">
      <c r="B100" s="42" t="s">
        <v>180</v>
      </c>
      <c r="C100" s="32" t="s">
        <v>181</v>
      </c>
      <c r="D100" s="26">
        <v>9000</v>
      </c>
      <c r="E100" s="26" t="s">
        <v>13</v>
      </c>
      <c r="F100" s="31">
        <v>0</v>
      </c>
      <c r="G100" s="4"/>
    </row>
    <row r="101" spans="2:7" ht="63" customHeight="1" x14ac:dyDescent="0.25">
      <c r="B101" s="42" t="s">
        <v>182</v>
      </c>
      <c r="C101" s="32" t="s">
        <v>183</v>
      </c>
      <c r="D101" s="26">
        <v>9000</v>
      </c>
      <c r="E101" s="26" t="s">
        <v>13</v>
      </c>
      <c r="F101" s="31">
        <v>0</v>
      </c>
      <c r="G101" s="4"/>
    </row>
    <row r="102" spans="2:7" ht="39" customHeight="1" x14ac:dyDescent="0.25">
      <c r="B102" s="42" t="s">
        <v>184</v>
      </c>
      <c r="C102" s="32" t="s">
        <v>185</v>
      </c>
      <c r="D102" s="26">
        <v>10000</v>
      </c>
      <c r="E102" s="26" t="s">
        <v>13</v>
      </c>
      <c r="F102" s="31">
        <v>0</v>
      </c>
      <c r="G102" s="4"/>
    </row>
    <row r="103" spans="2:7" ht="51.75" customHeight="1" x14ac:dyDescent="0.25">
      <c r="B103" s="42" t="s">
        <v>186</v>
      </c>
      <c r="C103" s="32" t="s">
        <v>187</v>
      </c>
      <c r="D103" s="26">
        <v>10000</v>
      </c>
      <c r="E103" s="26" t="s">
        <v>13</v>
      </c>
      <c r="F103" s="31">
        <v>0</v>
      </c>
      <c r="G103" s="4"/>
    </row>
    <row r="104" spans="2:7" ht="39" customHeight="1" x14ac:dyDescent="0.25">
      <c r="B104" s="42" t="s">
        <v>188</v>
      </c>
      <c r="C104" s="32" t="s">
        <v>189</v>
      </c>
      <c r="D104" s="26">
        <v>1000</v>
      </c>
      <c r="E104" s="26" t="s">
        <v>13</v>
      </c>
      <c r="F104" s="31">
        <v>0</v>
      </c>
      <c r="G104" s="4"/>
    </row>
    <row r="105" spans="2:7" ht="51" customHeight="1" x14ac:dyDescent="0.25">
      <c r="B105" s="42" t="s">
        <v>190</v>
      </c>
      <c r="C105" s="32" t="s">
        <v>191</v>
      </c>
      <c r="D105" s="26">
        <v>1000</v>
      </c>
      <c r="E105" s="26" t="s">
        <v>13</v>
      </c>
      <c r="F105" s="31">
        <v>0</v>
      </c>
      <c r="G105" s="4"/>
    </row>
    <row r="106" spans="2:7" ht="51" customHeight="1" x14ac:dyDescent="0.25">
      <c r="B106" s="42" t="s">
        <v>192</v>
      </c>
      <c r="C106" s="32" t="s">
        <v>193</v>
      </c>
      <c r="D106" s="26">
        <v>10000</v>
      </c>
      <c r="E106" s="26">
        <v>3600</v>
      </c>
      <c r="F106" s="31">
        <f t="shared" si="1"/>
        <v>36</v>
      </c>
      <c r="G106" s="4"/>
    </row>
    <row r="107" spans="2:7" ht="62.25" customHeight="1" x14ac:dyDescent="0.25">
      <c r="B107" s="42" t="s">
        <v>194</v>
      </c>
      <c r="C107" s="32" t="s">
        <v>195</v>
      </c>
      <c r="D107" s="26">
        <v>10000</v>
      </c>
      <c r="E107" s="26">
        <v>3600</v>
      </c>
      <c r="F107" s="31">
        <f t="shared" si="1"/>
        <v>36</v>
      </c>
      <c r="G107" s="4"/>
    </row>
    <row r="108" spans="2:7" ht="49.5" customHeight="1" x14ac:dyDescent="0.25">
      <c r="B108" s="42" t="s">
        <v>196</v>
      </c>
      <c r="C108" s="32" t="s">
        <v>197</v>
      </c>
      <c r="D108" s="26">
        <v>15000</v>
      </c>
      <c r="E108" s="26">
        <v>20600</v>
      </c>
      <c r="F108" s="31">
        <f t="shared" si="1"/>
        <v>137.33333333333334</v>
      </c>
      <c r="G108" s="4"/>
    </row>
    <row r="109" spans="2:7" ht="72" customHeight="1" x14ac:dyDescent="0.25">
      <c r="B109" s="42" t="s">
        <v>198</v>
      </c>
      <c r="C109" s="32" t="s">
        <v>199</v>
      </c>
      <c r="D109" s="26">
        <v>15000</v>
      </c>
      <c r="E109" s="26">
        <v>20600</v>
      </c>
      <c r="F109" s="31">
        <f t="shared" si="1"/>
        <v>137.33333333333334</v>
      </c>
      <c r="G109" s="4"/>
    </row>
    <row r="110" spans="2:7" ht="39" customHeight="1" x14ac:dyDescent="0.25">
      <c r="B110" s="42" t="s">
        <v>200</v>
      </c>
      <c r="C110" s="32" t="s">
        <v>201</v>
      </c>
      <c r="D110" s="26">
        <v>5000</v>
      </c>
      <c r="E110" s="26">
        <v>2000.63</v>
      </c>
      <c r="F110" s="31">
        <f t="shared" si="1"/>
        <v>40.012600000000006</v>
      </c>
      <c r="G110" s="4"/>
    </row>
    <row r="111" spans="2:7" ht="51" customHeight="1" x14ac:dyDescent="0.25">
      <c r="B111" s="42" t="s">
        <v>202</v>
      </c>
      <c r="C111" s="32" t="s">
        <v>203</v>
      </c>
      <c r="D111" s="26">
        <v>5000</v>
      </c>
      <c r="E111" s="26">
        <v>2000.63</v>
      </c>
      <c r="F111" s="31">
        <f t="shared" si="1"/>
        <v>40.012600000000006</v>
      </c>
      <c r="G111" s="4"/>
    </row>
    <row r="112" spans="2:7" ht="38.25" customHeight="1" x14ac:dyDescent="0.25">
      <c r="B112" s="42" t="s">
        <v>204</v>
      </c>
      <c r="C112" s="32" t="s">
        <v>205</v>
      </c>
      <c r="D112" s="26">
        <v>198000</v>
      </c>
      <c r="E112" s="26">
        <v>23934.14</v>
      </c>
      <c r="F112" s="31">
        <f t="shared" si="1"/>
        <v>12.087949494949495</v>
      </c>
      <c r="G112" s="4"/>
    </row>
    <row r="113" spans="2:7" ht="50.25" customHeight="1" x14ac:dyDescent="0.25">
      <c r="B113" s="42" t="s">
        <v>206</v>
      </c>
      <c r="C113" s="32" t="s">
        <v>207</v>
      </c>
      <c r="D113" s="26">
        <v>198000</v>
      </c>
      <c r="E113" s="26">
        <v>23934.14</v>
      </c>
      <c r="F113" s="31">
        <f t="shared" si="1"/>
        <v>12.087949494949495</v>
      </c>
      <c r="G113" s="4"/>
    </row>
    <row r="114" spans="2:7" ht="50.25" customHeight="1" x14ac:dyDescent="0.25">
      <c r="B114" s="42" t="s">
        <v>208</v>
      </c>
      <c r="C114" s="32" t="s">
        <v>209</v>
      </c>
      <c r="D114" s="26">
        <v>276000</v>
      </c>
      <c r="E114" s="26">
        <v>81227.45</v>
      </c>
      <c r="F114" s="31">
        <f t="shared" si="1"/>
        <v>29.430235507246376</v>
      </c>
      <c r="G114" s="4"/>
    </row>
    <row r="115" spans="2:7" ht="63.75" customHeight="1" x14ac:dyDescent="0.25">
      <c r="B115" s="42" t="s">
        <v>210</v>
      </c>
      <c r="C115" s="32" t="s">
        <v>211</v>
      </c>
      <c r="D115" s="26">
        <v>276000</v>
      </c>
      <c r="E115" s="26">
        <v>81227.45</v>
      </c>
      <c r="F115" s="31">
        <f t="shared" si="1"/>
        <v>29.430235507246376</v>
      </c>
      <c r="G115" s="4"/>
    </row>
    <row r="116" spans="2:7" ht="75" customHeight="1" x14ac:dyDescent="0.25">
      <c r="B116" s="42" t="s">
        <v>212</v>
      </c>
      <c r="C116" s="32" t="s">
        <v>213</v>
      </c>
      <c r="D116" s="26">
        <v>73000</v>
      </c>
      <c r="E116" s="26" t="s">
        <v>13</v>
      </c>
      <c r="F116" s="31">
        <v>0</v>
      </c>
      <c r="G116" s="4"/>
    </row>
    <row r="117" spans="2:7" ht="39" customHeight="1" x14ac:dyDescent="0.25">
      <c r="B117" s="42" t="s">
        <v>214</v>
      </c>
      <c r="C117" s="32" t="s">
        <v>215</v>
      </c>
      <c r="D117" s="26">
        <v>73000</v>
      </c>
      <c r="E117" s="26" t="s">
        <v>13</v>
      </c>
      <c r="F117" s="31">
        <v>0</v>
      </c>
      <c r="G117" s="4"/>
    </row>
    <row r="118" spans="2:7" ht="51" customHeight="1" x14ac:dyDescent="0.25">
      <c r="B118" s="42" t="s">
        <v>216</v>
      </c>
      <c r="C118" s="32" t="s">
        <v>217</v>
      </c>
      <c r="D118" s="26">
        <v>73000</v>
      </c>
      <c r="E118" s="26" t="s">
        <v>13</v>
      </c>
      <c r="F118" s="31">
        <v>0</v>
      </c>
      <c r="G118" s="4"/>
    </row>
    <row r="119" spans="2:7" ht="15" customHeight="1" x14ac:dyDescent="0.25">
      <c r="B119" s="42" t="s">
        <v>218</v>
      </c>
      <c r="C119" s="32" t="s">
        <v>219</v>
      </c>
      <c r="D119" s="26">
        <v>31000</v>
      </c>
      <c r="E119" s="26">
        <v>-270.58999999999997</v>
      </c>
      <c r="F119" s="31">
        <f t="shared" si="1"/>
        <v>-0.8728709677419354</v>
      </c>
      <c r="G119" s="4"/>
    </row>
    <row r="120" spans="2:7" ht="49.5" customHeight="1" x14ac:dyDescent="0.25">
      <c r="B120" s="42" t="s">
        <v>220</v>
      </c>
      <c r="C120" s="32" t="s">
        <v>221</v>
      </c>
      <c r="D120" s="26">
        <v>31000</v>
      </c>
      <c r="E120" s="26">
        <v>-270.58999999999997</v>
      </c>
      <c r="F120" s="31">
        <f t="shared" si="1"/>
        <v>-0.8728709677419354</v>
      </c>
      <c r="G120" s="4"/>
    </row>
    <row r="121" spans="2:7" ht="50.25" customHeight="1" x14ac:dyDescent="0.25">
      <c r="B121" s="42" t="s">
        <v>222</v>
      </c>
      <c r="C121" s="32" t="s">
        <v>223</v>
      </c>
      <c r="D121" s="26">
        <v>30500</v>
      </c>
      <c r="E121" s="26">
        <v>1.02</v>
      </c>
      <c r="F121" s="31">
        <f t="shared" si="1"/>
        <v>3.3442622950819673E-3</v>
      </c>
      <c r="G121" s="4"/>
    </row>
    <row r="122" spans="2:7" ht="50.25" customHeight="1" x14ac:dyDescent="0.25">
      <c r="B122" s="42" t="s">
        <v>224</v>
      </c>
      <c r="C122" s="32" t="s">
        <v>225</v>
      </c>
      <c r="D122" s="26">
        <v>500</v>
      </c>
      <c r="E122" s="26">
        <v>-271.61</v>
      </c>
      <c r="F122" s="31">
        <f t="shared" si="1"/>
        <v>-54.322000000000003</v>
      </c>
      <c r="G122" s="4"/>
    </row>
    <row r="123" spans="2:7" x14ac:dyDescent="0.25">
      <c r="B123" s="42" t="s">
        <v>226</v>
      </c>
      <c r="C123" s="32" t="s">
        <v>227</v>
      </c>
      <c r="D123" s="26">
        <v>240200</v>
      </c>
      <c r="E123" s="26">
        <v>870124.34</v>
      </c>
      <c r="F123" s="31">
        <f t="shared" si="1"/>
        <v>362.24993338884263</v>
      </c>
      <c r="G123" s="4"/>
    </row>
    <row r="124" spans="2:7" x14ac:dyDescent="0.25">
      <c r="B124" s="42" t="s">
        <v>228</v>
      </c>
      <c r="C124" s="32" t="s">
        <v>229</v>
      </c>
      <c r="D124" s="26" t="s">
        <v>13</v>
      </c>
      <c r="E124" s="26">
        <v>11489.34</v>
      </c>
      <c r="F124" s="31">
        <v>0</v>
      </c>
      <c r="G124" s="4"/>
    </row>
    <row r="125" spans="2:7" ht="13.5" customHeight="1" x14ac:dyDescent="0.25">
      <c r="B125" s="42" t="s">
        <v>230</v>
      </c>
      <c r="C125" s="32" t="s">
        <v>231</v>
      </c>
      <c r="D125" s="26" t="s">
        <v>13</v>
      </c>
      <c r="E125" s="26">
        <v>11489.34</v>
      </c>
      <c r="F125" s="31">
        <v>0</v>
      </c>
      <c r="G125" s="4"/>
    </row>
    <row r="126" spans="2:7" x14ac:dyDescent="0.25">
      <c r="B126" s="42" t="s">
        <v>232</v>
      </c>
      <c r="C126" s="32" t="s">
        <v>233</v>
      </c>
      <c r="D126" s="26">
        <v>240200</v>
      </c>
      <c r="E126" s="26">
        <v>858635</v>
      </c>
      <c r="F126" s="31">
        <f t="shared" si="1"/>
        <v>357.46669442131559</v>
      </c>
      <c r="G126" s="4"/>
    </row>
    <row r="127" spans="2:7" ht="14.25" customHeight="1" x14ac:dyDescent="0.25">
      <c r="B127" s="42" t="s">
        <v>234</v>
      </c>
      <c r="C127" s="32" t="s">
        <v>235</v>
      </c>
      <c r="D127" s="26">
        <v>240200</v>
      </c>
      <c r="E127" s="26">
        <v>858635</v>
      </c>
      <c r="F127" s="31">
        <f t="shared" si="1"/>
        <v>357.46669442131559</v>
      </c>
      <c r="G127" s="4"/>
    </row>
    <row r="128" spans="2:7" x14ac:dyDescent="0.25">
      <c r="B128" s="42" t="s">
        <v>236</v>
      </c>
      <c r="C128" s="32" t="s">
        <v>237</v>
      </c>
      <c r="D128" s="26">
        <v>697259635.75999999</v>
      </c>
      <c r="E128" s="26">
        <v>137763749.09</v>
      </c>
      <c r="F128" s="31">
        <f t="shared" ref="F128:F180" si="2">E128/D128*100</f>
        <v>19.757883867727418</v>
      </c>
      <c r="G128" s="4"/>
    </row>
    <row r="129" spans="2:7" ht="25.5" customHeight="1" x14ac:dyDescent="0.25">
      <c r="B129" s="42" t="s">
        <v>238</v>
      </c>
      <c r="C129" s="32" t="s">
        <v>239</v>
      </c>
      <c r="D129" s="26">
        <v>697769373.80999994</v>
      </c>
      <c r="E129" s="26">
        <v>138273487.13999999</v>
      </c>
      <c r="F129" s="31">
        <f t="shared" si="2"/>
        <v>19.816502748607501</v>
      </c>
      <c r="G129" s="4"/>
    </row>
    <row r="130" spans="2:7" ht="13.5" customHeight="1" x14ac:dyDescent="0.25">
      <c r="B130" s="42" t="s">
        <v>240</v>
      </c>
      <c r="C130" s="32" t="s">
        <v>241</v>
      </c>
      <c r="D130" s="26">
        <v>152582600</v>
      </c>
      <c r="E130" s="26">
        <v>55974600</v>
      </c>
      <c r="F130" s="31">
        <f t="shared" si="2"/>
        <v>36.68478581437202</v>
      </c>
      <c r="G130" s="4"/>
    </row>
    <row r="131" spans="2:7" x14ac:dyDescent="0.25">
      <c r="B131" s="42" t="s">
        <v>242</v>
      </c>
      <c r="C131" s="32" t="s">
        <v>243</v>
      </c>
      <c r="D131" s="26">
        <v>63221700</v>
      </c>
      <c r="E131" s="26">
        <v>15805500</v>
      </c>
      <c r="F131" s="31">
        <f t="shared" si="2"/>
        <v>25.000118630153889</v>
      </c>
      <c r="G131" s="4"/>
    </row>
    <row r="132" spans="2:7" ht="27" customHeight="1" x14ac:dyDescent="0.25">
      <c r="B132" s="42" t="s">
        <v>244</v>
      </c>
      <c r="C132" s="32" t="s">
        <v>245</v>
      </c>
      <c r="D132" s="26">
        <v>63221700</v>
      </c>
      <c r="E132" s="26">
        <v>15805500</v>
      </c>
      <c r="F132" s="31">
        <f t="shared" si="2"/>
        <v>25.000118630153889</v>
      </c>
      <c r="G132" s="4"/>
    </row>
    <row r="133" spans="2:7" ht="24" x14ac:dyDescent="0.25">
      <c r="B133" s="42" t="s">
        <v>246</v>
      </c>
      <c r="C133" s="32" t="s">
        <v>247</v>
      </c>
      <c r="D133" s="26">
        <v>89360900</v>
      </c>
      <c r="E133" s="26">
        <v>40169100</v>
      </c>
      <c r="F133" s="31">
        <f t="shared" si="2"/>
        <v>44.951539207863846</v>
      </c>
      <c r="G133" s="4"/>
    </row>
    <row r="134" spans="2:7" ht="23.25" customHeight="1" x14ac:dyDescent="0.25">
      <c r="B134" s="42" t="s">
        <v>248</v>
      </c>
      <c r="C134" s="32" t="s">
        <v>249</v>
      </c>
      <c r="D134" s="26">
        <v>89360900</v>
      </c>
      <c r="E134" s="26">
        <v>40169100</v>
      </c>
      <c r="F134" s="31">
        <f t="shared" si="2"/>
        <v>44.951539207863846</v>
      </c>
      <c r="G134" s="4"/>
    </row>
    <row r="135" spans="2:7" ht="24" x14ac:dyDescent="0.25">
      <c r="B135" s="42" t="s">
        <v>250</v>
      </c>
      <c r="C135" s="32" t="s">
        <v>251</v>
      </c>
      <c r="D135" s="26">
        <v>342431582.83999997</v>
      </c>
      <c r="E135" s="26">
        <v>9647711.5500000007</v>
      </c>
      <c r="F135" s="31">
        <f t="shared" si="2"/>
        <v>2.8174128887252383</v>
      </c>
      <c r="G135" s="4"/>
    </row>
    <row r="136" spans="2:7" ht="74.25" customHeight="1" x14ac:dyDescent="0.25">
      <c r="B136" s="42" t="s">
        <v>252</v>
      </c>
      <c r="C136" s="32" t="s">
        <v>253</v>
      </c>
      <c r="D136" s="26">
        <v>23008982.129999999</v>
      </c>
      <c r="E136" s="26" t="s">
        <v>13</v>
      </c>
      <c r="F136" s="31">
        <v>0</v>
      </c>
      <c r="G136" s="4"/>
    </row>
    <row r="137" spans="2:7" ht="74.25" customHeight="1" x14ac:dyDescent="0.25">
      <c r="B137" s="42" t="s">
        <v>254</v>
      </c>
      <c r="C137" s="32" t="s">
        <v>255</v>
      </c>
      <c r="D137" s="26">
        <v>23008982.129999999</v>
      </c>
      <c r="E137" s="26" t="s">
        <v>13</v>
      </c>
      <c r="F137" s="31">
        <v>0</v>
      </c>
      <c r="G137" s="4"/>
    </row>
    <row r="138" spans="2:7" ht="61.5" customHeight="1" x14ac:dyDescent="0.25">
      <c r="B138" s="42" t="s">
        <v>256</v>
      </c>
      <c r="C138" s="32" t="s">
        <v>257</v>
      </c>
      <c r="D138" s="26">
        <v>469571.06</v>
      </c>
      <c r="E138" s="26" t="s">
        <v>13</v>
      </c>
      <c r="F138" s="31">
        <v>0</v>
      </c>
      <c r="G138" s="4"/>
    </row>
    <row r="139" spans="2:7" ht="50.25" customHeight="1" x14ac:dyDescent="0.25">
      <c r="B139" s="42" t="s">
        <v>258</v>
      </c>
      <c r="C139" s="32" t="s">
        <v>259</v>
      </c>
      <c r="D139" s="26">
        <v>469571.06</v>
      </c>
      <c r="E139" s="26" t="s">
        <v>13</v>
      </c>
      <c r="F139" s="31">
        <v>0</v>
      </c>
      <c r="G139" s="4"/>
    </row>
    <row r="140" spans="2:7" ht="26.25" customHeight="1" x14ac:dyDescent="0.25">
      <c r="B140" s="42" t="s">
        <v>260</v>
      </c>
      <c r="C140" s="32" t="s">
        <v>261</v>
      </c>
      <c r="D140" s="26">
        <v>35817400</v>
      </c>
      <c r="E140" s="26" t="s">
        <v>13</v>
      </c>
      <c r="F140" s="31">
        <v>0</v>
      </c>
      <c r="G140" s="4"/>
    </row>
    <row r="141" spans="2:7" ht="39" customHeight="1" x14ac:dyDescent="0.25">
      <c r="B141" s="42" t="s">
        <v>262</v>
      </c>
      <c r="C141" s="32" t="s">
        <v>263</v>
      </c>
      <c r="D141" s="26">
        <v>35817400</v>
      </c>
      <c r="E141" s="26" t="s">
        <v>13</v>
      </c>
      <c r="F141" s="31">
        <v>0</v>
      </c>
      <c r="G141" s="4"/>
    </row>
    <row r="142" spans="2:7" ht="26.25" customHeight="1" x14ac:dyDescent="0.25">
      <c r="B142" s="42" t="s">
        <v>264</v>
      </c>
      <c r="C142" s="32" t="s">
        <v>265</v>
      </c>
      <c r="D142" s="26">
        <v>1883730</v>
      </c>
      <c r="E142" s="26" t="s">
        <v>13</v>
      </c>
      <c r="F142" s="31">
        <v>0</v>
      </c>
      <c r="G142" s="4"/>
    </row>
    <row r="143" spans="2:7" ht="38.25" customHeight="1" x14ac:dyDescent="0.25">
      <c r="B143" s="42" t="s">
        <v>266</v>
      </c>
      <c r="C143" s="32" t="s">
        <v>267</v>
      </c>
      <c r="D143" s="26">
        <v>1883730</v>
      </c>
      <c r="E143" s="26" t="s">
        <v>13</v>
      </c>
      <c r="F143" s="31">
        <v>0</v>
      </c>
      <c r="G143" s="4"/>
    </row>
    <row r="144" spans="2:7" ht="24.75" customHeight="1" x14ac:dyDescent="0.25">
      <c r="B144" s="42" t="s">
        <v>268</v>
      </c>
      <c r="C144" s="32" t="s">
        <v>269</v>
      </c>
      <c r="D144" s="26">
        <v>104166428.56999999</v>
      </c>
      <c r="E144" s="26">
        <v>3300797.99</v>
      </c>
      <c r="F144" s="31">
        <f t="shared" si="2"/>
        <v>3.1687733133538885</v>
      </c>
      <c r="G144" s="4"/>
    </row>
    <row r="145" spans="2:7" ht="26.25" customHeight="1" x14ac:dyDescent="0.25">
      <c r="B145" s="42" t="s">
        <v>270</v>
      </c>
      <c r="C145" s="32" t="s">
        <v>271</v>
      </c>
      <c r="D145" s="26">
        <v>104166428.56999999</v>
      </c>
      <c r="E145" s="26">
        <v>3300797.99</v>
      </c>
      <c r="F145" s="31">
        <f t="shared" si="2"/>
        <v>3.1687733133538885</v>
      </c>
      <c r="G145" s="4"/>
    </row>
    <row r="146" spans="2:7" ht="38.25" customHeight="1" x14ac:dyDescent="0.25">
      <c r="B146" s="42" t="s">
        <v>272</v>
      </c>
      <c r="C146" s="32" t="s">
        <v>273</v>
      </c>
      <c r="D146" s="26">
        <v>11381801</v>
      </c>
      <c r="E146" s="26">
        <v>3254799.94</v>
      </c>
      <c r="F146" s="31">
        <f t="shared" si="2"/>
        <v>28.596528264727173</v>
      </c>
      <c r="G146" s="4"/>
    </row>
    <row r="147" spans="2:7" ht="37.5" customHeight="1" x14ac:dyDescent="0.25">
      <c r="B147" s="42" t="s">
        <v>274</v>
      </c>
      <c r="C147" s="32" t="s">
        <v>275</v>
      </c>
      <c r="D147" s="26">
        <v>11381801</v>
      </c>
      <c r="E147" s="26">
        <v>3254799.94</v>
      </c>
      <c r="F147" s="31">
        <f t="shared" si="2"/>
        <v>28.596528264727173</v>
      </c>
      <c r="G147" s="4"/>
    </row>
    <row r="148" spans="2:7" ht="24.75" customHeight="1" x14ac:dyDescent="0.25">
      <c r="B148" s="42" t="s">
        <v>276</v>
      </c>
      <c r="C148" s="32" t="s">
        <v>277</v>
      </c>
      <c r="D148" s="26">
        <v>2526091.2000000002</v>
      </c>
      <c r="E148" s="26" t="s">
        <v>13</v>
      </c>
      <c r="F148" s="31">
        <v>0</v>
      </c>
      <c r="G148" s="4"/>
    </row>
    <row r="149" spans="2:7" ht="26.25" customHeight="1" x14ac:dyDescent="0.25">
      <c r="B149" s="42" t="s">
        <v>278</v>
      </c>
      <c r="C149" s="32" t="s">
        <v>279</v>
      </c>
      <c r="D149" s="26">
        <v>2526091.2000000002</v>
      </c>
      <c r="E149" s="26" t="s">
        <v>13</v>
      </c>
      <c r="F149" s="31">
        <v>0</v>
      </c>
      <c r="G149" s="4"/>
    </row>
    <row r="150" spans="2:7" x14ac:dyDescent="0.25">
      <c r="B150" s="42" t="s">
        <v>280</v>
      </c>
      <c r="C150" s="32" t="s">
        <v>281</v>
      </c>
      <c r="D150" s="26">
        <v>1110773.6200000001</v>
      </c>
      <c r="E150" s="26">
        <v>1110773.6200000001</v>
      </c>
      <c r="F150" s="31">
        <f t="shared" si="2"/>
        <v>100</v>
      </c>
      <c r="G150" s="4"/>
    </row>
    <row r="151" spans="2:7" ht="14.25" customHeight="1" x14ac:dyDescent="0.25">
      <c r="B151" s="42" t="s">
        <v>282</v>
      </c>
      <c r="C151" s="32" t="s">
        <v>283</v>
      </c>
      <c r="D151" s="26">
        <v>1110773.6200000001</v>
      </c>
      <c r="E151" s="26">
        <v>1110773.6200000001</v>
      </c>
      <c r="F151" s="31">
        <f t="shared" si="2"/>
        <v>100</v>
      </c>
      <c r="G151" s="4"/>
    </row>
    <row r="152" spans="2:7" ht="24" x14ac:dyDescent="0.25">
      <c r="B152" s="42" t="s">
        <v>284</v>
      </c>
      <c r="C152" s="32" t="s">
        <v>285</v>
      </c>
      <c r="D152" s="26">
        <v>63150465.119999997</v>
      </c>
      <c r="E152" s="26">
        <v>1981340</v>
      </c>
      <c r="F152" s="31">
        <f t="shared" si="2"/>
        <v>3.1374907472732168</v>
      </c>
      <c r="G152" s="4"/>
    </row>
    <row r="153" spans="2:7" ht="27" customHeight="1" x14ac:dyDescent="0.25">
      <c r="B153" s="42" t="s">
        <v>286</v>
      </c>
      <c r="C153" s="32" t="s">
        <v>287</v>
      </c>
      <c r="D153" s="26">
        <v>63150465.119999997</v>
      </c>
      <c r="E153" s="26">
        <v>1981340</v>
      </c>
      <c r="F153" s="31">
        <f t="shared" si="2"/>
        <v>3.1374907472732168</v>
      </c>
      <c r="G153" s="4"/>
    </row>
    <row r="154" spans="2:7" ht="37.5" customHeight="1" x14ac:dyDescent="0.25">
      <c r="B154" s="42" t="s">
        <v>288</v>
      </c>
      <c r="C154" s="32" t="s">
        <v>289</v>
      </c>
      <c r="D154" s="26">
        <v>47327738.140000001</v>
      </c>
      <c r="E154" s="26" t="s">
        <v>13</v>
      </c>
      <c r="F154" s="31">
        <v>0</v>
      </c>
      <c r="G154" s="4"/>
    </row>
    <row r="155" spans="2:7" ht="37.5" customHeight="1" x14ac:dyDescent="0.25">
      <c r="B155" s="42" t="s">
        <v>290</v>
      </c>
      <c r="C155" s="32" t="s">
        <v>291</v>
      </c>
      <c r="D155" s="26">
        <v>47327738.140000001</v>
      </c>
      <c r="E155" s="26" t="s">
        <v>13</v>
      </c>
      <c r="F155" s="31">
        <v>0</v>
      </c>
      <c r="G155" s="4"/>
    </row>
    <row r="156" spans="2:7" x14ac:dyDescent="0.25">
      <c r="B156" s="42" t="s">
        <v>292</v>
      </c>
      <c r="C156" s="32" t="s">
        <v>293</v>
      </c>
      <c r="D156" s="26">
        <v>51588602</v>
      </c>
      <c r="E156" s="26" t="s">
        <v>13</v>
      </c>
      <c r="F156" s="31">
        <v>0</v>
      </c>
      <c r="G156" s="4"/>
    </row>
    <row r="157" spans="2:7" x14ac:dyDescent="0.25">
      <c r="B157" s="42" t="s">
        <v>294</v>
      </c>
      <c r="C157" s="32" t="s">
        <v>295</v>
      </c>
      <c r="D157" s="26">
        <v>51588602</v>
      </c>
      <c r="E157" s="26" t="s">
        <v>13</v>
      </c>
      <c r="F157" s="31">
        <v>0</v>
      </c>
      <c r="G157" s="4"/>
    </row>
    <row r="158" spans="2:7" ht="15.75" customHeight="1" x14ac:dyDescent="0.25">
      <c r="B158" s="42" t="s">
        <v>296</v>
      </c>
      <c r="C158" s="32" t="s">
        <v>297</v>
      </c>
      <c r="D158" s="26">
        <v>187488825.97</v>
      </c>
      <c r="E158" s="26">
        <v>68492154.420000002</v>
      </c>
      <c r="F158" s="31">
        <f t="shared" si="2"/>
        <v>36.531326102046954</v>
      </c>
      <c r="G158" s="4"/>
    </row>
    <row r="159" spans="2:7" ht="27" customHeight="1" x14ac:dyDescent="0.25">
      <c r="B159" s="42" t="s">
        <v>298</v>
      </c>
      <c r="C159" s="32" t="s">
        <v>299</v>
      </c>
      <c r="D159" s="26">
        <v>176502300</v>
      </c>
      <c r="E159" s="26">
        <v>66718632.060000002</v>
      </c>
      <c r="F159" s="31">
        <f t="shared" si="2"/>
        <v>37.800432096352289</v>
      </c>
      <c r="G159" s="4"/>
    </row>
    <row r="160" spans="2:7" ht="27" customHeight="1" x14ac:dyDescent="0.25">
      <c r="B160" s="42" t="s">
        <v>300</v>
      </c>
      <c r="C160" s="32" t="s">
        <v>301</v>
      </c>
      <c r="D160" s="26">
        <v>176502300</v>
      </c>
      <c r="E160" s="26">
        <v>66718632.060000002</v>
      </c>
      <c r="F160" s="31">
        <f t="shared" si="2"/>
        <v>37.800432096352289</v>
      </c>
      <c r="G160" s="4"/>
    </row>
    <row r="161" spans="2:7" ht="26.25" customHeight="1" x14ac:dyDescent="0.25">
      <c r="B161" s="42" t="s">
        <v>302</v>
      </c>
      <c r="C161" s="32" t="s">
        <v>303</v>
      </c>
      <c r="D161" s="26">
        <v>5851200</v>
      </c>
      <c r="E161" s="26">
        <v>1360644.31</v>
      </c>
      <c r="F161" s="31">
        <f t="shared" si="2"/>
        <v>23.254107020782065</v>
      </c>
      <c r="G161" s="4"/>
    </row>
    <row r="162" spans="2:7" ht="36.75" customHeight="1" x14ac:dyDescent="0.25">
      <c r="B162" s="42" t="s">
        <v>304</v>
      </c>
      <c r="C162" s="32" t="s">
        <v>305</v>
      </c>
      <c r="D162" s="26">
        <v>5851200</v>
      </c>
      <c r="E162" s="26">
        <v>1360644.31</v>
      </c>
      <c r="F162" s="31">
        <f t="shared" si="2"/>
        <v>23.254107020782065</v>
      </c>
      <c r="G162" s="4"/>
    </row>
    <row r="163" spans="2:7" ht="37.5" customHeight="1" x14ac:dyDescent="0.25">
      <c r="B163" s="42" t="s">
        <v>306</v>
      </c>
      <c r="C163" s="32" t="s">
        <v>307</v>
      </c>
      <c r="D163" s="26">
        <v>2628425.9700000002</v>
      </c>
      <c r="E163" s="26" t="s">
        <v>13</v>
      </c>
      <c r="F163" s="31">
        <v>0</v>
      </c>
      <c r="G163" s="4"/>
    </row>
    <row r="164" spans="2:7" ht="36.75" customHeight="1" x14ac:dyDescent="0.25">
      <c r="B164" s="42" t="s">
        <v>308</v>
      </c>
      <c r="C164" s="32" t="s">
        <v>309</v>
      </c>
      <c r="D164" s="26">
        <v>2628425.9700000002</v>
      </c>
      <c r="E164" s="26" t="s">
        <v>13</v>
      </c>
      <c r="F164" s="31">
        <v>0</v>
      </c>
      <c r="G164" s="4"/>
    </row>
    <row r="165" spans="2:7" ht="38.25" customHeight="1" x14ac:dyDescent="0.25">
      <c r="B165" s="42" t="s">
        <v>310</v>
      </c>
      <c r="C165" s="32" t="s">
        <v>311</v>
      </c>
      <c r="D165" s="26">
        <v>78000</v>
      </c>
      <c r="E165" s="26" t="s">
        <v>13</v>
      </c>
      <c r="F165" s="31">
        <v>0</v>
      </c>
      <c r="G165" s="4"/>
    </row>
    <row r="166" spans="2:7" ht="38.25" customHeight="1" x14ac:dyDescent="0.25">
      <c r="B166" s="42" t="s">
        <v>312</v>
      </c>
      <c r="C166" s="32" t="s">
        <v>313</v>
      </c>
      <c r="D166" s="26">
        <v>78000</v>
      </c>
      <c r="E166" s="26" t="s">
        <v>13</v>
      </c>
      <c r="F166" s="31">
        <v>0</v>
      </c>
      <c r="G166" s="4"/>
    </row>
    <row r="167" spans="2:7" ht="24" x14ac:dyDescent="0.25">
      <c r="B167" s="42" t="s">
        <v>314</v>
      </c>
      <c r="C167" s="32" t="s">
        <v>315</v>
      </c>
      <c r="D167" s="26">
        <v>1678300</v>
      </c>
      <c r="E167" s="26">
        <v>270013.56</v>
      </c>
      <c r="F167" s="31">
        <f t="shared" si="2"/>
        <v>16.088515759995232</v>
      </c>
      <c r="G167" s="4"/>
    </row>
    <row r="168" spans="2:7" ht="24.75" customHeight="1" x14ac:dyDescent="0.25">
      <c r="B168" s="42" t="s">
        <v>316</v>
      </c>
      <c r="C168" s="32" t="s">
        <v>317</v>
      </c>
      <c r="D168" s="26">
        <v>1678300</v>
      </c>
      <c r="E168" s="26">
        <v>270013.56</v>
      </c>
      <c r="F168" s="31">
        <f t="shared" si="2"/>
        <v>16.088515759995232</v>
      </c>
      <c r="G168" s="4"/>
    </row>
    <row r="169" spans="2:7" x14ac:dyDescent="0.25">
      <c r="B169" s="42" t="s">
        <v>318</v>
      </c>
      <c r="C169" s="32" t="s">
        <v>319</v>
      </c>
      <c r="D169" s="26">
        <v>750600</v>
      </c>
      <c r="E169" s="26">
        <v>142864.49</v>
      </c>
      <c r="F169" s="31">
        <f t="shared" si="2"/>
        <v>19.033371969091391</v>
      </c>
      <c r="G169" s="4"/>
    </row>
    <row r="170" spans="2:7" x14ac:dyDescent="0.25">
      <c r="B170" s="42" t="s">
        <v>320</v>
      </c>
      <c r="C170" s="32" t="s">
        <v>321</v>
      </c>
      <c r="D170" s="26">
        <v>750600</v>
      </c>
      <c r="E170" s="26">
        <v>142864.49</v>
      </c>
      <c r="F170" s="31">
        <f t="shared" si="2"/>
        <v>19.033371969091391</v>
      </c>
      <c r="G170" s="4"/>
    </row>
    <row r="171" spans="2:7" x14ac:dyDescent="0.25">
      <c r="B171" s="42" t="s">
        <v>322</v>
      </c>
      <c r="C171" s="32" t="s">
        <v>323</v>
      </c>
      <c r="D171" s="26">
        <v>15266365</v>
      </c>
      <c r="E171" s="26">
        <v>4159021.17</v>
      </c>
      <c r="F171" s="31">
        <f t="shared" si="2"/>
        <v>27.243035064339153</v>
      </c>
      <c r="G171" s="4"/>
    </row>
    <row r="172" spans="2:7" ht="36.75" customHeight="1" x14ac:dyDescent="0.25">
      <c r="B172" s="42" t="s">
        <v>324</v>
      </c>
      <c r="C172" s="32" t="s">
        <v>325</v>
      </c>
      <c r="D172" s="26">
        <v>225400</v>
      </c>
      <c r="E172" s="26" t="s">
        <v>13</v>
      </c>
      <c r="F172" s="31">
        <v>0</v>
      </c>
      <c r="G172" s="4"/>
    </row>
    <row r="173" spans="2:7" ht="49.5" customHeight="1" x14ac:dyDescent="0.25">
      <c r="B173" s="42" t="s">
        <v>326</v>
      </c>
      <c r="C173" s="32" t="s">
        <v>327</v>
      </c>
      <c r="D173" s="26">
        <v>225400</v>
      </c>
      <c r="E173" s="26" t="s">
        <v>13</v>
      </c>
      <c r="F173" s="31">
        <v>0</v>
      </c>
      <c r="G173" s="4"/>
    </row>
    <row r="174" spans="2:7" ht="37.5" customHeight="1" x14ac:dyDescent="0.25">
      <c r="B174" s="42" t="s">
        <v>328</v>
      </c>
      <c r="C174" s="32" t="s">
        <v>329</v>
      </c>
      <c r="D174" s="26">
        <v>14625400</v>
      </c>
      <c r="E174" s="26">
        <v>3743456.17</v>
      </c>
      <c r="F174" s="31">
        <f t="shared" si="2"/>
        <v>25.595581454182447</v>
      </c>
      <c r="G174" s="4"/>
    </row>
    <row r="175" spans="2:7" ht="49.5" customHeight="1" x14ac:dyDescent="0.25">
      <c r="B175" s="42" t="s">
        <v>330</v>
      </c>
      <c r="C175" s="32" t="s">
        <v>331</v>
      </c>
      <c r="D175" s="26">
        <v>14625400</v>
      </c>
      <c r="E175" s="26">
        <v>3743456.17</v>
      </c>
      <c r="F175" s="31">
        <f t="shared" si="2"/>
        <v>25.595581454182447</v>
      </c>
      <c r="G175" s="4"/>
    </row>
    <row r="176" spans="2:7" ht="15" customHeight="1" x14ac:dyDescent="0.25">
      <c r="B176" s="42" t="s">
        <v>332</v>
      </c>
      <c r="C176" s="32" t="s">
        <v>333</v>
      </c>
      <c r="D176" s="26">
        <v>415565</v>
      </c>
      <c r="E176" s="26">
        <v>415565</v>
      </c>
      <c r="F176" s="31">
        <f t="shared" si="2"/>
        <v>100</v>
      </c>
      <c r="G176" s="4"/>
    </row>
    <row r="177" spans="2:7" ht="24.75" customHeight="1" x14ac:dyDescent="0.25">
      <c r="B177" s="42" t="s">
        <v>334</v>
      </c>
      <c r="C177" s="32" t="s">
        <v>335</v>
      </c>
      <c r="D177" s="26">
        <v>415565</v>
      </c>
      <c r="E177" s="26">
        <v>415565</v>
      </c>
      <c r="F177" s="31">
        <f t="shared" si="2"/>
        <v>100</v>
      </c>
      <c r="G177" s="4"/>
    </row>
    <row r="178" spans="2:7" ht="24" customHeight="1" x14ac:dyDescent="0.25">
      <c r="B178" s="42" t="s">
        <v>336</v>
      </c>
      <c r="C178" s="32" t="s">
        <v>337</v>
      </c>
      <c r="D178" s="26">
        <v>-509738.05</v>
      </c>
      <c r="E178" s="26">
        <v>-509738.05</v>
      </c>
      <c r="F178" s="31">
        <f t="shared" si="2"/>
        <v>100</v>
      </c>
      <c r="G178" s="4"/>
    </row>
    <row r="179" spans="2:7" ht="25.5" customHeight="1" x14ac:dyDescent="0.25">
      <c r="B179" s="42" t="s">
        <v>338</v>
      </c>
      <c r="C179" s="32" t="s">
        <v>339</v>
      </c>
      <c r="D179" s="26">
        <v>-509738.05</v>
      </c>
      <c r="E179" s="26">
        <v>-509738.05</v>
      </c>
      <c r="F179" s="31">
        <f t="shared" si="2"/>
        <v>100</v>
      </c>
      <c r="G179" s="4"/>
    </row>
    <row r="180" spans="2:7" ht="25.5" customHeight="1" thickBot="1" x14ac:dyDescent="0.3">
      <c r="B180" s="43" t="s">
        <v>340</v>
      </c>
      <c r="C180" s="32" t="s">
        <v>341</v>
      </c>
      <c r="D180" s="26">
        <v>-509738.05</v>
      </c>
      <c r="E180" s="26">
        <v>-509738.05</v>
      </c>
      <c r="F180" s="31">
        <f t="shared" si="2"/>
        <v>100</v>
      </c>
      <c r="G180" s="4"/>
    </row>
    <row r="181" spans="2:7" ht="12.95" customHeight="1" x14ac:dyDescent="0.25">
      <c r="B181" s="6"/>
      <c r="C181" s="10"/>
      <c r="D181" s="10"/>
      <c r="E181" s="10"/>
      <c r="F181" s="10"/>
      <c r="G181" s="4"/>
    </row>
    <row r="182" spans="2:7" ht="12.95" customHeight="1" x14ac:dyDescent="0.25">
      <c r="B182" s="6"/>
      <c r="C182" s="6"/>
      <c r="D182" s="11"/>
      <c r="E182" s="11"/>
      <c r="F182" s="11"/>
      <c r="G182" s="4"/>
    </row>
  </sheetData>
  <mergeCells count="10">
    <mergeCell ref="B9:F9"/>
    <mergeCell ref="D11:F11"/>
    <mergeCell ref="D1:F1"/>
    <mergeCell ref="D2:F2"/>
    <mergeCell ref="D3:F3"/>
    <mergeCell ref="C4:F4"/>
    <mergeCell ref="C5:F5"/>
    <mergeCell ref="B11:B12"/>
    <mergeCell ref="C11:C12"/>
    <mergeCell ref="B7:F7"/>
  </mergeCells>
  <pageMargins left="0.59055118110236227" right="0" top="0.39370078740157483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3"/>
  <sheetViews>
    <sheetView zoomScaleNormal="100" zoomScaleSheetLayoutView="100" workbookViewId="0">
      <selection activeCell="G10" sqref="G10"/>
    </sheetView>
  </sheetViews>
  <sheetFormatPr defaultRowHeight="15" x14ac:dyDescent="0.25"/>
  <cols>
    <col min="1" max="1" width="0.5703125" style="1" customWidth="1"/>
    <col min="2" max="2" width="68" style="1" customWidth="1"/>
    <col min="3" max="3" width="22.140625" style="1" customWidth="1"/>
    <col min="4" max="5" width="13" style="1" customWidth="1"/>
    <col min="6" max="6" width="10.85546875" style="1" customWidth="1"/>
    <col min="7" max="7" width="9.140625" style="1" customWidth="1"/>
    <col min="8" max="16384" width="9.140625" style="1"/>
  </cols>
  <sheetData>
    <row r="1" spans="1:7" ht="7.5" customHeight="1" x14ac:dyDescent="0.25">
      <c r="B1" s="12"/>
      <c r="C1" s="9"/>
      <c r="D1" s="9"/>
      <c r="E1" s="3"/>
      <c r="F1" s="3"/>
      <c r="G1" s="4"/>
    </row>
    <row r="2" spans="1:7" ht="17.25" customHeight="1" x14ac:dyDescent="0.3">
      <c r="B2" s="115" t="s">
        <v>342</v>
      </c>
      <c r="C2" s="116"/>
      <c r="D2" s="116"/>
      <c r="E2" s="116"/>
      <c r="F2" s="116"/>
      <c r="G2" s="4"/>
    </row>
    <row r="3" spans="1:7" ht="12.95" customHeight="1" thickBot="1" x14ac:dyDescent="0.3">
      <c r="B3" s="14"/>
      <c r="C3" s="14"/>
      <c r="D3" s="15"/>
      <c r="E3" s="3"/>
      <c r="F3" s="3"/>
      <c r="G3" s="4"/>
    </row>
    <row r="4" spans="1:7" ht="24.75" customHeight="1" x14ac:dyDescent="0.25">
      <c r="B4" s="108" t="s">
        <v>0</v>
      </c>
      <c r="C4" s="110" t="s">
        <v>343</v>
      </c>
      <c r="D4" s="112" t="s">
        <v>621</v>
      </c>
      <c r="E4" s="113"/>
      <c r="F4" s="114"/>
      <c r="G4" s="4"/>
    </row>
    <row r="5" spans="1:7" ht="34.5" customHeight="1" x14ac:dyDescent="0.25">
      <c r="B5" s="109"/>
      <c r="C5" s="111"/>
      <c r="D5" s="46" t="s">
        <v>622</v>
      </c>
      <c r="E5" s="47" t="s">
        <v>2</v>
      </c>
      <c r="F5" s="48" t="s">
        <v>623</v>
      </c>
      <c r="G5" s="4"/>
    </row>
    <row r="6" spans="1:7" ht="11.45" customHeight="1" x14ac:dyDescent="0.25">
      <c r="A6" s="30"/>
      <c r="B6" s="49" t="s">
        <v>3</v>
      </c>
      <c r="C6" s="57" t="s">
        <v>4</v>
      </c>
      <c r="D6" s="50" t="s">
        <v>5</v>
      </c>
      <c r="E6" s="50" t="s">
        <v>6</v>
      </c>
      <c r="F6" s="51" t="s">
        <v>7</v>
      </c>
      <c r="G6" s="4"/>
    </row>
    <row r="7" spans="1:7" ht="15" customHeight="1" x14ac:dyDescent="0.25">
      <c r="A7" s="30"/>
      <c r="B7" s="59" t="s">
        <v>344</v>
      </c>
      <c r="C7" s="58" t="s">
        <v>12</v>
      </c>
      <c r="D7" s="52">
        <v>841736266.66999996</v>
      </c>
      <c r="E7" s="52">
        <v>148607978.31999999</v>
      </c>
      <c r="F7" s="55">
        <f>E7/D7*100</f>
        <v>17.654933523051024</v>
      </c>
      <c r="G7" s="4"/>
    </row>
    <row r="8" spans="1:7" ht="14.25" customHeight="1" x14ac:dyDescent="0.25">
      <c r="A8" s="30"/>
      <c r="B8" s="41" t="s">
        <v>14</v>
      </c>
      <c r="C8" s="32"/>
      <c r="D8" s="28"/>
      <c r="E8" s="28"/>
      <c r="F8" s="55"/>
      <c r="G8" s="4"/>
    </row>
    <row r="9" spans="1:7" ht="15" customHeight="1" x14ac:dyDescent="0.25">
      <c r="A9" s="30"/>
      <c r="B9" s="42" t="s">
        <v>624</v>
      </c>
      <c r="C9" s="32" t="s">
        <v>345</v>
      </c>
      <c r="D9" s="26">
        <v>107515056.97</v>
      </c>
      <c r="E9" s="26">
        <v>13041802.59</v>
      </c>
      <c r="F9" s="55">
        <f t="shared" ref="F9:F60" si="0">E9/D9*100</f>
        <v>12.130210370105708</v>
      </c>
      <c r="G9" s="4"/>
    </row>
    <row r="10" spans="1:7" ht="26.25" customHeight="1" x14ac:dyDescent="0.25">
      <c r="A10" s="30"/>
      <c r="B10" s="42" t="s">
        <v>625</v>
      </c>
      <c r="C10" s="32" t="s">
        <v>346</v>
      </c>
      <c r="D10" s="26">
        <v>2074600</v>
      </c>
      <c r="E10" s="26">
        <v>240926.9</v>
      </c>
      <c r="F10" s="55">
        <f t="shared" si="0"/>
        <v>11.6131736238311</v>
      </c>
      <c r="G10" s="4"/>
    </row>
    <row r="11" spans="1:7" ht="38.25" customHeight="1" x14ac:dyDescent="0.25">
      <c r="A11" s="30"/>
      <c r="B11" s="42" t="s">
        <v>626</v>
      </c>
      <c r="C11" s="32" t="s">
        <v>347</v>
      </c>
      <c r="D11" s="26">
        <v>2074600</v>
      </c>
      <c r="E11" s="26">
        <v>240926.9</v>
      </c>
      <c r="F11" s="55">
        <f t="shared" si="0"/>
        <v>11.6131736238311</v>
      </c>
      <c r="G11" s="4"/>
    </row>
    <row r="12" spans="1:7" ht="15" customHeight="1" x14ac:dyDescent="0.25">
      <c r="A12" s="30"/>
      <c r="B12" s="42" t="s">
        <v>627</v>
      </c>
      <c r="C12" s="32" t="s">
        <v>348</v>
      </c>
      <c r="D12" s="26">
        <v>2074600</v>
      </c>
      <c r="E12" s="26">
        <v>240926.9</v>
      </c>
      <c r="F12" s="55">
        <f t="shared" si="0"/>
        <v>11.6131736238311</v>
      </c>
      <c r="G12" s="4"/>
    </row>
    <row r="13" spans="1:7" ht="14.25" customHeight="1" x14ac:dyDescent="0.25">
      <c r="A13" s="30"/>
      <c r="B13" s="42" t="s">
        <v>628</v>
      </c>
      <c r="C13" s="32" t="s">
        <v>349</v>
      </c>
      <c r="D13" s="26">
        <v>1594200</v>
      </c>
      <c r="E13" s="26">
        <v>163769.01</v>
      </c>
      <c r="F13" s="55">
        <f t="shared" si="0"/>
        <v>10.272802032367332</v>
      </c>
      <c r="G13" s="4"/>
    </row>
    <row r="14" spans="1:7" ht="39" customHeight="1" x14ac:dyDescent="0.25">
      <c r="A14" s="30"/>
      <c r="B14" s="42" t="s">
        <v>629</v>
      </c>
      <c r="C14" s="32" t="s">
        <v>350</v>
      </c>
      <c r="D14" s="26">
        <v>480400</v>
      </c>
      <c r="E14" s="26">
        <v>77157.89</v>
      </c>
      <c r="F14" s="54">
        <f t="shared" si="0"/>
        <v>16.061176103247295</v>
      </c>
      <c r="G14" s="4"/>
    </row>
    <row r="15" spans="1:7" ht="36.75" customHeight="1" x14ac:dyDescent="0.25">
      <c r="A15" s="30"/>
      <c r="B15" s="42" t="s">
        <v>630</v>
      </c>
      <c r="C15" s="32" t="s">
        <v>351</v>
      </c>
      <c r="D15" s="26">
        <v>26802486.969999999</v>
      </c>
      <c r="E15" s="26">
        <v>5291972.55</v>
      </c>
      <c r="F15" s="55">
        <f t="shared" si="0"/>
        <v>19.744334008718294</v>
      </c>
      <c r="G15" s="4"/>
    </row>
    <row r="16" spans="1:7" ht="39" customHeight="1" x14ac:dyDescent="0.25">
      <c r="A16" s="30"/>
      <c r="B16" s="42" t="s">
        <v>626</v>
      </c>
      <c r="C16" s="32" t="s">
        <v>352</v>
      </c>
      <c r="D16" s="26">
        <v>26355485.59</v>
      </c>
      <c r="E16" s="26">
        <v>5214910.97</v>
      </c>
      <c r="F16" s="55">
        <f t="shared" si="0"/>
        <v>19.786814218208452</v>
      </c>
      <c r="G16" s="4"/>
    </row>
    <row r="17" spans="1:7" ht="15.75" customHeight="1" x14ac:dyDescent="0.25">
      <c r="A17" s="30"/>
      <c r="B17" s="42" t="s">
        <v>627</v>
      </c>
      <c r="C17" s="32" t="s">
        <v>353</v>
      </c>
      <c r="D17" s="26">
        <v>26355485.59</v>
      </c>
      <c r="E17" s="26">
        <v>5214910.97</v>
      </c>
      <c r="F17" s="55">
        <f t="shared" si="0"/>
        <v>19.786814218208452</v>
      </c>
      <c r="G17" s="4"/>
    </row>
    <row r="18" spans="1:7" ht="14.25" customHeight="1" x14ac:dyDescent="0.25">
      <c r="A18" s="30"/>
      <c r="B18" s="42" t="s">
        <v>628</v>
      </c>
      <c r="C18" s="32" t="s">
        <v>354</v>
      </c>
      <c r="D18" s="26">
        <v>19973689.07</v>
      </c>
      <c r="E18" s="26">
        <v>3660908.58</v>
      </c>
      <c r="F18" s="55">
        <f t="shared" si="0"/>
        <v>18.328655098063965</v>
      </c>
      <c r="G18" s="4"/>
    </row>
    <row r="19" spans="1:7" ht="27" customHeight="1" x14ac:dyDescent="0.25">
      <c r="A19" s="30"/>
      <c r="B19" s="42" t="s">
        <v>631</v>
      </c>
      <c r="C19" s="32" t="s">
        <v>355</v>
      </c>
      <c r="D19" s="26">
        <v>68200</v>
      </c>
      <c r="E19" s="26" t="s">
        <v>13</v>
      </c>
      <c r="F19" s="55">
        <v>0</v>
      </c>
      <c r="G19" s="4"/>
    </row>
    <row r="20" spans="1:7" ht="15" customHeight="1" x14ac:dyDescent="0.25">
      <c r="A20" s="30"/>
      <c r="B20" s="42" t="s">
        <v>632</v>
      </c>
      <c r="C20" s="32" t="s">
        <v>356</v>
      </c>
      <c r="D20" s="26">
        <v>247600</v>
      </c>
      <c r="E20" s="26">
        <v>33313.760000000002</v>
      </c>
      <c r="F20" s="54">
        <f t="shared" si="0"/>
        <v>13.454668820678513</v>
      </c>
      <c r="G20" s="4"/>
    </row>
    <row r="21" spans="1:7" ht="36.75" customHeight="1" x14ac:dyDescent="0.25">
      <c r="A21" s="30"/>
      <c r="B21" s="42" t="s">
        <v>629</v>
      </c>
      <c r="C21" s="32" t="s">
        <v>357</v>
      </c>
      <c r="D21" s="26">
        <v>6065996.5199999996</v>
      </c>
      <c r="E21" s="26">
        <v>1520688.63</v>
      </c>
      <c r="F21" s="55">
        <f t="shared" si="0"/>
        <v>25.069065321521155</v>
      </c>
      <c r="G21" s="4"/>
    </row>
    <row r="22" spans="1:7" ht="27.75" customHeight="1" x14ac:dyDescent="0.25">
      <c r="A22" s="30"/>
      <c r="B22" s="42" t="s">
        <v>633</v>
      </c>
      <c r="C22" s="32" t="s">
        <v>358</v>
      </c>
      <c r="D22" s="26">
        <v>417000</v>
      </c>
      <c r="E22" s="26">
        <v>76859.199999999997</v>
      </c>
      <c r="F22" s="55">
        <f t="shared" si="0"/>
        <v>18.431462829736212</v>
      </c>
      <c r="G22" s="4"/>
    </row>
    <row r="23" spans="1:7" ht="26.25" customHeight="1" x14ac:dyDescent="0.25">
      <c r="A23" s="30"/>
      <c r="B23" s="42" t="s">
        <v>634</v>
      </c>
      <c r="C23" s="32" t="s">
        <v>359</v>
      </c>
      <c r="D23" s="26">
        <v>417000</v>
      </c>
      <c r="E23" s="26">
        <v>76859.199999999997</v>
      </c>
      <c r="F23" s="55">
        <f t="shared" si="0"/>
        <v>18.431462829736212</v>
      </c>
      <c r="G23" s="4"/>
    </row>
    <row r="24" spans="1:7" ht="15" customHeight="1" x14ac:dyDescent="0.25">
      <c r="A24" s="30"/>
      <c r="B24" s="42" t="s">
        <v>636</v>
      </c>
      <c r="C24" s="32" t="s">
        <v>360</v>
      </c>
      <c r="D24" s="26">
        <v>417000</v>
      </c>
      <c r="E24" s="26">
        <v>76859.199999999997</v>
      </c>
      <c r="F24" s="55">
        <f t="shared" si="0"/>
        <v>18.431462829736212</v>
      </c>
      <c r="G24" s="4"/>
    </row>
    <row r="25" spans="1:7" ht="15" customHeight="1" x14ac:dyDescent="0.25">
      <c r="A25" s="30"/>
      <c r="B25" s="42" t="s">
        <v>637</v>
      </c>
      <c r="C25" s="32" t="s">
        <v>361</v>
      </c>
      <c r="D25" s="26">
        <v>30001.38</v>
      </c>
      <c r="E25" s="26">
        <v>202.38</v>
      </c>
      <c r="F25" s="55">
        <f t="shared" si="0"/>
        <v>0.6745689698273879</v>
      </c>
      <c r="G25" s="4"/>
    </row>
    <row r="26" spans="1:7" ht="14.25" customHeight="1" x14ac:dyDescent="0.25">
      <c r="A26" s="30"/>
      <c r="B26" s="42" t="s">
        <v>638</v>
      </c>
      <c r="C26" s="32" t="s">
        <v>362</v>
      </c>
      <c r="D26" s="26">
        <v>30001.38</v>
      </c>
      <c r="E26" s="26">
        <v>202.38</v>
      </c>
      <c r="F26" s="55">
        <f t="shared" si="0"/>
        <v>0.6745689698273879</v>
      </c>
      <c r="G26" s="4"/>
    </row>
    <row r="27" spans="1:7" ht="16.5" customHeight="1" x14ac:dyDescent="0.25">
      <c r="A27" s="30"/>
      <c r="B27" s="42" t="s">
        <v>639</v>
      </c>
      <c r="C27" s="32" t="s">
        <v>363</v>
      </c>
      <c r="D27" s="26">
        <v>1500</v>
      </c>
      <c r="E27" s="26">
        <v>201</v>
      </c>
      <c r="F27" s="55">
        <f t="shared" si="0"/>
        <v>13.4</v>
      </c>
      <c r="G27" s="4"/>
    </row>
    <row r="28" spans="1:7" ht="15" customHeight="1" x14ac:dyDescent="0.25">
      <c r="A28" s="30"/>
      <c r="B28" s="42" t="s">
        <v>640</v>
      </c>
      <c r="C28" s="32" t="s">
        <v>364</v>
      </c>
      <c r="D28" s="26">
        <v>28500</v>
      </c>
      <c r="E28" s="26" t="s">
        <v>13</v>
      </c>
      <c r="F28" s="54">
        <v>0</v>
      </c>
      <c r="G28" s="4"/>
    </row>
    <row r="29" spans="1:7" ht="15" customHeight="1" x14ac:dyDescent="0.25">
      <c r="A29" s="30"/>
      <c r="B29" s="42" t="s">
        <v>641</v>
      </c>
      <c r="C29" s="32" t="s">
        <v>365</v>
      </c>
      <c r="D29" s="26">
        <v>1.38</v>
      </c>
      <c r="E29" s="26">
        <v>1.38</v>
      </c>
      <c r="F29" s="55">
        <f t="shared" si="0"/>
        <v>100</v>
      </c>
      <c r="G29" s="4"/>
    </row>
    <row r="30" spans="1:7" ht="13.5" customHeight="1" x14ac:dyDescent="0.25">
      <c r="A30" s="30"/>
      <c r="B30" s="42" t="s">
        <v>642</v>
      </c>
      <c r="C30" s="32" t="s">
        <v>366</v>
      </c>
      <c r="D30" s="26">
        <v>78000</v>
      </c>
      <c r="E30" s="26" t="s">
        <v>13</v>
      </c>
      <c r="F30" s="55">
        <v>0</v>
      </c>
      <c r="G30" s="4"/>
    </row>
    <row r="31" spans="1:7" ht="27" customHeight="1" x14ac:dyDescent="0.25">
      <c r="A31" s="30"/>
      <c r="B31" s="42" t="s">
        <v>633</v>
      </c>
      <c r="C31" s="32" t="s">
        <v>367</v>
      </c>
      <c r="D31" s="26">
        <v>78000</v>
      </c>
      <c r="E31" s="26" t="s">
        <v>13</v>
      </c>
      <c r="F31" s="55">
        <v>0</v>
      </c>
      <c r="G31" s="4"/>
    </row>
    <row r="32" spans="1:7" ht="27" customHeight="1" x14ac:dyDescent="0.25">
      <c r="A32" s="30"/>
      <c r="B32" s="42" t="s">
        <v>634</v>
      </c>
      <c r="C32" s="32" t="s">
        <v>368</v>
      </c>
      <c r="D32" s="26">
        <v>78000</v>
      </c>
      <c r="E32" s="26" t="s">
        <v>13</v>
      </c>
      <c r="F32" s="55">
        <v>0</v>
      </c>
      <c r="G32" s="4"/>
    </row>
    <row r="33" spans="1:7" ht="14.25" customHeight="1" x14ac:dyDescent="0.25">
      <c r="A33" s="30"/>
      <c r="B33" s="42" t="s">
        <v>636</v>
      </c>
      <c r="C33" s="32" t="s">
        <v>369</v>
      </c>
      <c r="D33" s="26">
        <v>78000</v>
      </c>
      <c r="E33" s="26" t="s">
        <v>13</v>
      </c>
      <c r="F33" s="55">
        <v>0</v>
      </c>
      <c r="G33" s="4"/>
    </row>
    <row r="34" spans="1:7" ht="27" customHeight="1" x14ac:dyDescent="0.25">
      <c r="A34" s="30"/>
      <c r="B34" s="42" t="s">
        <v>643</v>
      </c>
      <c r="C34" s="32" t="s">
        <v>370</v>
      </c>
      <c r="D34" s="26">
        <v>8408700</v>
      </c>
      <c r="E34" s="26">
        <v>1715749.68</v>
      </c>
      <c r="F34" s="55">
        <f t="shared" si="0"/>
        <v>20.404458239680331</v>
      </c>
      <c r="G34" s="4"/>
    </row>
    <row r="35" spans="1:7" ht="39.75" customHeight="1" x14ac:dyDescent="0.25">
      <c r="A35" s="30"/>
      <c r="B35" s="42" t="s">
        <v>626</v>
      </c>
      <c r="C35" s="32" t="s">
        <v>371</v>
      </c>
      <c r="D35" s="26">
        <v>7810240</v>
      </c>
      <c r="E35" s="26">
        <v>1479217.09</v>
      </c>
      <c r="F35" s="55">
        <f t="shared" si="0"/>
        <v>18.939457558282459</v>
      </c>
      <c r="G35" s="4"/>
    </row>
    <row r="36" spans="1:7" ht="14.25" customHeight="1" x14ac:dyDescent="0.25">
      <c r="A36" s="30"/>
      <c r="B36" s="42" t="s">
        <v>627</v>
      </c>
      <c r="C36" s="32" t="s">
        <v>372</v>
      </c>
      <c r="D36" s="26">
        <v>7810240</v>
      </c>
      <c r="E36" s="26">
        <v>1479217.09</v>
      </c>
      <c r="F36" s="55">
        <f t="shared" si="0"/>
        <v>18.939457558282459</v>
      </c>
      <c r="G36" s="4"/>
    </row>
    <row r="37" spans="1:7" ht="14.25" customHeight="1" x14ac:dyDescent="0.25">
      <c r="A37" s="30"/>
      <c r="B37" s="42" t="s">
        <v>628</v>
      </c>
      <c r="C37" s="32" t="s">
        <v>373</v>
      </c>
      <c r="D37" s="26">
        <v>5919600</v>
      </c>
      <c r="E37" s="26">
        <v>1012231.17</v>
      </c>
      <c r="F37" s="54">
        <f t="shared" si="0"/>
        <v>17.099654875329414</v>
      </c>
      <c r="G37" s="4"/>
    </row>
    <row r="38" spans="1:7" ht="39.75" customHeight="1" x14ac:dyDescent="0.25">
      <c r="A38" s="30"/>
      <c r="B38" s="42" t="s">
        <v>629</v>
      </c>
      <c r="C38" s="32" t="s">
        <v>374</v>
      </c>
      <c r="D38" s="26">
        <v>1890640</v>
      </c>
      <c r="E38" s="26">
        <v>466985.92</v>
      </c>
      <c r="F38" s="55">
        <f t="shared" si="0"/>
        <v>24.699885752972538</v>
      </c>
      <c r="G38" s="4"/>
    </row>
    <row r="39" spans="1:7" ht="27" customHeight="1" x14ac:dyDescent="0.25">
      <c r="A39" s="30"/>
      <c r="B39" s="42" t="s">
        <v>633</v>
      </c>
      <c r="C39" s="32" t="s">
        <v>375</v>
      </c>
      <c r="D39" s="26">
        <v>589160</v>
      </c>
      <c r="E39" s="26">
        <v>234382.59</v>
      </c>
      <c r="F39" s="55">
        <f t="shared" si="0"/>
        <v>39.782502206531333</v>
      </c>
      <c r="G39" s="4"/>
    </row>
    <row r="40" spans="1:7" ht="26.25" customHeight="1" x14ac:dyDescent="0.25">
      <c r="A40" s="30"/>
      <c r="B40" s="42" t="s">
        <v>634</v>
      </c>
      <c r="C40" s="32" t="s">
        <v>376</v>
      </c>
      <c r="D40" s="26">
        <v>589160</v>
      </c>
      <c r="E40" s="26">
        <v>234382.59</v>
      </c>
      <c r="F40" s="55">
        <f t="shared" si="0"/>
        <v>39.782502206531333</v>
      </c>
      <c r="G40" s="4"/>
    </row>
    <row r="41" spans="1:7" ht="16.5" customHeight="1" x14ac:dyDescent="0.25">
      <c r="A41" s="30"/>
      <c r="B41" s="42" t="s">
        <v>636</v>
      </c>
      <c r="C41" s="32" t="s">
        <v>377</v>
      </c>
      <c r="D41" s="26">
        <v>589160</v>
      </c>
      <c r="E41" s="26">
        <v>234382.59</v>
      </c>
      <c r="F41" s="55">
        <f t="shared" si="0"/>
        <v>39.782502206531333</v>
      </c>
      <c r="G41" s="4"/>
    </row>
    <row r="42" spans="1:7" ht="15" customHeight="1" x14ac:dyDescent="0.25">
      <c r="A42" s="30"/>
      <c r="B42" s="42" t="s">
        <v>637</v>
      </c>
      <c r="C42" s="32" t="s">
        <v>378</v>
      </c>
      <c r="D42" s="26">
        <v>9300</v>
      </c>
      <c r="E42" s="26">
        <v>2150</v>
      </c>
      <c r="F42" s="55">
        <f t="shared" si="0"/>
        <v>23.118279569892472</v>
      </c>
      <c r="G42" s="4"/>
    </row>
    <row r="43" spans="1:7" ht="15" customHeight="1" x14ac:dyDescent="0.25">
      <c r="A43" s="30"/>
      <c r="B43" s="42" t="s">
        <v>638</v>
      </c>
      <c r="C43" s="32" t="s">
        <v>379</v>
      </c>
      <c r="D43" s="26">
        <v>9300</v>
      </c>
      <c r="E43" s="26">
        <v>2150</v>
      </c>
      <c r="F43" s="55">
        <f t="shared" si="0"/>
        <v>23.118279569892472</v>
      </c>
      <c r="G43" s="4"/>
    </row>
    <row r="44" spans="1:7" ht="16.5" customHeight="1" x14ac:dyDescent="0.25">
      <c r="A44" s="30"/>
      <c r="B44" s="42" t="s">
        <v>640</v>
      </c>
      <c r="C44" s="32" t="s">
        <v>380</v>
      </c>
      <c r="D44" s="26">
        <v>9300</v>
      </c>
      <c r="E44" s="26">
        <v>2150</v>
      </c>
      <c r="F44" s="55">
        <f t="shared" si="0"/>
        <v>23.118279569892472</v>
      </c>
      <c r="G44" s="4"/>
    </row>
    <row r="45" spans="1:7" ht="15" customHeight="1" x14ac:dyDescent="0.25">
      <c r="A45" s="30"/>
      <c r="B45" s="42" t="s">
        <v>644</v>
      </c>
      <c r="C45" s="32" t="s">
        <v>381</v>
      </c>
      <c r="D45" s="26">
        <v>99670</v>
      </c>
      <c r="E45" s="26" t="s">
        <v>13</v>
      </c>
      <c r="F45" s="55">
        <v>0</v>
      </c>
      <c r="G45" s="4"/>
    </row>
    <row r="46" spans="1:7" ht="15.75" customHeight="1" x14ac:dyDescent="0.25">
      <c r="A46" s="30"/>
      <c r="B46" s="42" t="s">
        <v>637</v>
      </c>
      <c r="C46" s="32" t="s">
        <v>382</v>
      </c>
      <c r="D46" s="26">
        <v>99670</v>
      </c>
      <c r="E46" s="26" t="s">
        <v>13</v>
      </c>
      <c r="F46" s="54">
        <v>0</v>
      </c>
      <c r="G46" s="4"/>
    </row>
    <row r="47" spans="1:7" ht="15" customHeight="1" x14ac:dyDescent="0.25">
      <c r="A47" s="30"/>
      <c r="B47" s="42" t="s">
        <v>645</v>
      </c>
      <c r="C47" s="32" t="s">
        <v>383</v>
      </c>
      <c r="D47" s="26">
        <v>99670</v>
      </c>
      <c r="E47" s="26" t="s">
        <v>13</v>
      </c>
      <c r="F47" s="55">
        <v>0</v>
      </c>
      <c r="G47" s="4"/>
    </row>
    <row r="48" spans="1:7" ht="16.5" customHeight="1" x14ac:dyDescent="0.25">
      <c r="A48" s="30"/>
      <c r="B48" s="42" t="s">
        <v>646</v>
      </c>
      <c r="C48" s="32" t="s">
        <v>384</v>
      </c>
      <c r="D48" s="26">
        <v>70051600</v>
      </c>
      <c r="E48" s="26">
        <v>5793153.46</v>
      </c>
      <c r="F48" s="55">
        <f t="shared" si="0"/>
        <v>8.2698374626703757</v>
      </c>
      <c r="G48" s="4"/>
    </row>
    <row r="49" spans="1:7" ht="40.5" customHeight="1" x14ac:dyDescent="0.25">
      <c r="A49" s="30"/>
      <c r="B49" s="42" t="s">
        <v>626</v>
      </c>
      <c r="C49" s="32" t="s">
        <v>385</v>
      </c>
      <c r="D49" s="26">
        <v>14969200</v>
      </c>
      <c r="E49" s="26">
        <v>3564225.02</v>
      </c>
      <c r="F49" s="55">
        <f t="shared" si="0"/>
        <v>23.810390802447692</v>
      </c>
      <c r="G49" s="4"/>
    </row>
    <row r="50" spans="1:7" ht="15.75" customHeight="1" x14ac:dyDescent="0.25">
      <c r="A50" s="30"/>
      <c r="B50" s="42" t="s">
        <v>647</v>
      </c>
      <c r="C50" s="32" t="s">
        <v>386</v>
      </c>
      <c r="D50" s="26">
        <v>14969200</v>
      </c>
      <c r="E50" s="26">
        <v>3564225.02</v>
      </c>
      <c r="F50" s="55">
        <f t="shared" si="0"/>
        <v>23.810390802447692</v>
      </c>
      <c r="G50" s="4"/>
    </row>
    <row r="51" spans="1:7" ht="15.75" customHeight="1" x14ac:dyDescent="0.25">
      <c r="A51" s="30"/>
      <c r="B51" s="42" t="s">
        <v>648</v>
      </c>
      <c r="C51" s="32" t="s">
        <v>387</v>
      </c>
      <c r="D51" s="26">
        <v>11483800</v>
      </c>
      <c r="E51" s="26">
        <v>2656641.86</v>
      </c>
      <c r="F51" s="55">
        <f t="shared" si="0"/>
        <v>23.133822079799369</v>
      </c>
      <c r="G51" s="4"/>
    </row>
    <row r="52" spans="1:7" ht="26.25" customHeight="1" x14ac:dyDescent="0.25">
      <c r="A52" s="30"/>
      <c r="B52" s="42" t="s">
        <v>649</v>
      </c>
      <c r="C52" s="32" t="s">
        <v>388</v>
      </c>
      <c r="D52" s="26">
        <v>3485400</v>
      </c>
      <c r="E52" s="26">
        <v>907583.16</v>
      </c>
      <c r="F52" s="54">
        <f t="shared" si="0"/>
        <v>26.039569633327599</v>
      </c>
      <c r="G52" s="4"/>
    </row>
    <row r="53" spans="1:7" ht="27" customHeight="1" x14ac:dyDescent="0.25">
      <c r="A53" s="30"/>
      <c r="B53" s="42" t="s">
        <v>633</v>
      </c>
      <c r="C53" s="32" t="s">
        <v>389</v>
      </c>
      <c r="D53" s="26">
        <v>54916500</v>
      </c>
      <c r="E53" s="26">
        <v>2189386.69</v>
      </c>
      <c r="F53" s="55">
        <f t="shared" si="0"/>
        <v>3.9867556927335137</v>
      </c>
      <c r="G53" s="4"/>
    </row>
    <row r="54" spans="1:7" ht="27.75" customHeight="1" x14ac:dyDescent="0.25">
      <c r="A54" s="30"/>
      <c r="B54" s="42" t="s">
        <v>634</v>
      </c>
      <c r="C54" s="32" t="s">
        <v>390</v>
      </c>
      <c r="D54" s="26">
        <v>54916500</v>
      </c>
      <c r="E54" s="26">
        <v>2189386.69</v>
      </c>
      <c r="F54" s="55">
        <f t="shared" si="0"/>
        <v>3.9867556927335137</v>
      </c>
      <c r="G54" s="4"/>
    </row>
    <row r="55" spans="1:7" ht="16.5" customHeight="1" x14ac:dyDescent="0.25">
      <c r="A55" s="30"/>
      <c r="B55" s="42" t="s">
        <v>636</v>
      </c>
      <c r="C55" s="32" t="s">
        <v>391</v>
      </c>
      <c r="D55" s="26">
        <v>53055400</v>
      </c>
      <c r="E55" s="26">
        <v>1457928.86</v>
      </c>
      <c r="F55" s="55">
        <f t="shared" si="0"/>
        <v>2.7479367981393037</v>
      </c>
      <c r="G55" s="4"/>
    </row>
    <row r="56" spans="1:7" ht="14.25" customHeight="1" x14ac:dyDescent="0.25">
      <c r="A56" s="30"/>
      <c r="B56" s="42" t="s">
        <v>650</v>
      </c>
      <c r="C56" s="32" t="s">
        <v>392</v>
      </c>
      <c r="D56" s="26">
        <v>1861100</v>
      </c>
      <c r="E56" s="26">
        <v>731457.83</v>
      </c>
      <c r="F56" s="55">
        <f t="shared" si="0"/>
        <v>39.302446402665083</v>
      </c>
      <c r="G56" s="4"/>
    </row>
    <row r="57" spans="1:7" ht="15" customHeight="1" x14ac:dyDescent="0.25">
      <c r="A57" s="30"/>
      <c r="B57" s="42" t="s">
        <v>637</v>
      </c>
      <c r="C57" s="32" t="s">
        <v>393</v>
      </c>
      <c r="D57" s="26">
        <v>165900</v>
      </c>
      <c r="E57" s="26">
        <v>39541.75</v>
      </c>
      <c r="F57" s="55">
        <f t="shared" si="0"/>
        <v>23.834689572031344</v>
      </c>
      <c r="G57" s="4"/>
    </row>
    <row r="58" spans="1:7" ht="15" customHeight="1" x14ac:dyDescent="0.25">
      <c r="A58" s="30"/>
      <c r="B58" s="42" t="s">
        <v>638</v>
      </c>
      <c r="C58" s="32" t="s">
        <v>394</v>
      </c>
      <c r="D58" s="26">
        <v>165900</v>
      </c>
      <c r="E58" s="26">
        <v>39541.75</v>
      </c>
      <c r="F58" s="54">
        <f t="shared" si="0"/>
        <v>23.834689572031344</v>
      </c>
      <c r="G58" s="4"/>
    </row>
    <row r="59" spans="1:7" ht="12.75" customHeight="1" x14ac:dyDescent="0.25">
      <c r="A59" s="30"/>
      <c r="B59" s="42" t="s">
        <v>639</v>
      </c>
      <c r="C59" s="32" t="s">
        <v>395</v>
      </c>
      <c r="D59" s="26">
        <v>126700</v>
      </c>
      <c r="E59" s="26">
        <v>28617</v>
      </c>
      <c r="F59" s="55">
        <f t="shared" si="0"/>
        <v>22.586424625098658</v>
      </c>
      <c r="G59" s="4"/>
    </row>
    <row r="60" spans="1:7" ht="15" customHeight="1" x14ac:dyDescent="0.25">
      <c r="A60" s="30"/>
      <c r="B60" s="42" t="s">
        <v>640</v>
      </c>
      <c r="C60" s="32" t="s">
        <v>396</v>
      </c>
      <c r="D60" s="26">
        <v>39200</v>
      </c>
      <c r="E60" s="26">
        <v>10924.75</v>
      </c>
      <c r="F60" s="55">
        <f t="shared" si="0"/>
        <v>27.86926020408163</v>
      </c>
      <c r="G60" s="4"/>
    </row>
    <row r="61" spans="1:7" ht="15" customHeight="1" x14ac:dyDescent="0.25">
      <c r="A61" s="30"/>
      <c r="B61" s="42" t="s">
        <v>651</v>
      </c>
      <c r="C61" s="32" t="s">
        <v>397</v>
      </c>
      <c r="D61" s="26">
        <v>3397200</v>
      </c>
      <c r="E61" s="26">
        <v>699916.55</v>
      </c>
      <c r="F61" s="55">
        <f t="shared" ref="F61:F116" si="1">E61/D61*100</f>
        <v>20.602747851171554</v>
      </c>
      <c r="G61" s="4"/>
    </row>
    <row r="62" spans="1:7" ht="15" customHeight="1" x14ac:dyDescent="0.25">
      <c r="A62" s="30"/>
      <c r="B62" s="42" t="s">
        <v>652</v>
      </c>
      <c r="C62" s="32" t="s">
        <v>398</v>
      </c>
      <c r="D62" s="26">
        <v>1678300</v>
      </c>
      <c r="E62" s="26">
        <v>270013.56</v>
      </c>
      <c r="F62" s="55">
        <f t="shared" si="1"/>
        <v>16.088515759995232</v>
      </c>
      <c r="G62" s="4"/>
    </row>
    <row r="63" spans="1:7" ht="38.25" customHeight="1" x14ac:dyDescent="0.25">
      <c r="A63" s="30"/>
      <c r="B63" s="42" t="s">
        <v>626</v>
      </c>
      <c r="C63" s="32" t="s">
        <v>399</v>
      </c>
      <c r="D63" s="26">
        <v>1454700</v>
      </c>
      <c r="E63" s="26">
        <v>227121.07</v>
      </c>
      <c r="F63" s="55">
        <f t="shared" si="1"/>
        <v>15.612914690314156</v>
      </c>
      <c r="G63" s="4"/>
    </row>
    <row r="64" spans="1:7" ht="16.5" customHeight="1" x14ac:dyDescent="0.25">
      <c r="A64" s="30"/>
      <c r="B64" s="42" t="s">
        <v>627</v>
      </c>
      <c r="C64" s="32" t="s">
        <v>400</v>
      </c>
      <c r="D64" s="26">
        <v>1454700</v>
      </c>
      <c r="E64" s="26">
        <v>227121.07</v>
      </c>
      <c r="F64" s="54">
        <f t="shared" si="1"/>
        <v>15.612914690314156</v>
      </c>
      <c r="G64" s="4"/>
    </row>
    <row r="65" spans="1:7" ht="15.75" customHeight="1" x14ac:dyDescent="0.25">
      <c r="A65" s="30"/>
      <c r="B65" s="42" t="s">
        <v>628</v>
      </c>
      <c r="C65" s="32" t="s">
        <v>401</v>
      </c>
      <c r="D65" s="26">
        <v>1117300</v>
      </c>
      <c r="E65" s="26">
        <v>185614.16</v>
      </c>
      <c r="F65" s="55">
        <f t="shared" si="1"/>
        <v>16.612741430233598</v>
      </c>
      <c r="G65" s="4"/>
    </row>
    <row r="66" spans="1:7" ht="38.25" customHeight="1" x14ac:dyDescent="0.25">
      <c r="A66" s="30"/>
      <c r="B66" s="42" t="s">
        <v>629</v>
      </c>
      <c r="C66" s="32" t="s">
        <v>402</v>
      </c>
      <c r="D66" s="26">
        <v>337400</v>
      </c>
      <c r="E66" s="26">
        <v>41506.910000000003</v>
      </c>
      <c r="F66" s="55">
        <f t="shared" si="1"/>
        <v>12.301988737403677</v>
      </c>
      <c r="G66" s="4"/>
    </row>
    <row r="67" spans="1:7" ht="24.75" customHeight="1" x14ac:dyDescent="0.25">
      <c r="A67" s="30"/>
      <c r="B67" s="42" t="s">
        <v>633</v>
      </c>
      <c r="C67" s="32" t="s">
        <v>403</v>
      </c>
      <c r="D67" s="26">
        <v>223600</v>
      </c>
      <c r="E67" s="26">
        <v>42892.49</v>
      </c>
      <c r="F67" s="55">
        <f t="shared" si="1"/>
        <v>19.182687835420392</v>
      </c>
      <c r="G67" s="4"/>
    </row>
    <row r="68" spans="1:7" ht="27" customHeight="1" x14ac:dyDescent="0.25">
      <c r="A68" s="30"/>
      <c r="B68" s="42" t="s">
        <v>634</v>
      </c>
      <c r="C68" s="32" t="s">
        <v>404</v>
      </c>
      <c r="D68" s="26">
        <v>223600</v>
      </c>
      <c r="E68" s="26">
        <v>42892.49</v>
      </c>
      <c r="F68" s="55">
        <f t="shared" si="1"/>
        <v>19.182687835420392</v>
      </c>
      <c r="G68" s="4"/>
    </row>
    <row r="69" spans="1:7" ht="15.75" customHeight="1" x14ac:dyDescent="0.25">
      <c r="A69" s="30"/>
      <c r="B69" s="42" t="s">
        <v>636</v>
      </c>
      <c r="C69" s="32" t="s">
        <v>405</v>
      </c>
      <c r="D69" s="26">
        <v>223600</v>
      </c>
      <c r="E69" s="26">
        <v>42892.49</v>
      </c>
      <c r="F69" s="55">
        <f t="shared" si="1"/>
        <v>19.182687835420392</v>
      </c>
      <c r="G69" s="4"/>
    </row>
    <row r="70" spans="1:7" ht="27" customHeight="1" x14ac:dyDescent="0.25">
      <c r="A70" s="30"/>
      <c r="B70" s="42" t="s">
        <v>653</v>
      </c>
      <c r="C70" s="32" t="s">
        <v>406</v>
      </c>
      <c r="D70" s="26">
        <v>1718900</v>
      </c>
      <c r="E70" s="26">
        <v>429902.99</v>
      </c>
      <c r="F70" s="54">
        <f t="shared" si="1"/>
        <v>25.010354878119728</v>
      </c>
      <c r="G70" s="4"/>
    </row>
    <row r="71" spans="1:7" ht="39" customHeight="1" x14ac:dyDescent="0.25">
      <c r="A71" s="30"/>
      <c r="B71" s="42" t="s">
        <v>626</v>
      </c>
      <c r="C71" s="32" t="s">
        <v>407</v>
      </c>
      <c r="D71" s="26">
        <v>1494800</v>
      </c>
      <c r="E71" s="26">
        <v>388710.63</v>
      </c>
      <c r="F71" s="55">
        <f t="shared" si="1"/>
        <v>26.00418985817501</v>
      </c>
      <c r="G71" s="4"/>
    </row>
    <row r="72" spans="1:7" ht="15" customHeight="1" x14ac:dyDescent="0.25">
      <c r="A72" s="30"/>
      <c r="B72" s="42" t="s">
        <v>647</v>
      </c>
      <c r="C72" s="32" t="s">
        <v>408</v>
      </c>
      <c r="D72" s="26">
        <v>1494800</v>
      </c>
      <c r="E72" s="26">
        <v>388710.63</v>
      </c>
      <c r="F72" s="55">
        <f t="shared" si="1"/>
        <v>26.00418985817501</v>
      </c>
      <c r="G72" s="4"/>
    </row>
    <row r="73" spans="1:7" ht="14.25" customHeight="1" x14ac:dyDescent="0.25">
      <c r="A73" s="30"/>
      <c r="B73" s="42" t="s">
        <v>648</v>
      </c>
      <c r="C73" s="32" t="s">
        <v>409</v>
      </c>
      <c r="D73" s="26">
        <v>1155200</v>
      </c>
      <c r="E73" s="26">
        <v>297665.73</v>
      </c>
      <c r="F73" s="55">
        <f t="shared" si="1"/>
        <v>25.767462777008308</v>
      </c>
      <c r="G73" s="4"/>
    </row>
    <row r="74" spans="1:7" ht="25.5" customHeight="1" x14ac:dyDescent="0.25">
      <c r="A74" s="30"/>
      <c r="B74" s="42" t="s">
        <v>649</v>
      </c>
      <c r="C74" s="32" t="s">
        <v>410</v>
      </c>
      <c r="D74" s="26">
        <v>339600</v>
      </c>
      <c r="E74" s="26">
        <v>91044.9</v>
      </c>
      <c r="F74" s="55">
        <f t="shared" si="1"/>
        <v>26.809452296819785</v>
      </c>
      <c r="G74" s="4"/>
    </row>
    <row r="75" spans="1:7" ht="27.75" customHeight="1" x14ac:dyDescent="0.25">
      <c r="A75" s="30"/>
      <c r="B75" s="42" t="s">
        <v>654</v>
      </c>
      <c r="C75" s="32" t="s">
        <v>411</v>
      </c>
      <c r="D75" s="26">
        <v>223800</v>
      </c>
      <c r="E75" s="26">
        <v>41192.36</v>
      </c>
      <c r="F75" s="55">
        <f t="shared" si="1"/>
        <v>18.405880250223415</v>
      </c>
      <c r="G75" s="4"/>
    </row>
    <row r="76" spans="1:7" ht="27" customHeight="1" x14ac:dyDescent="0.25">
      <c r="A76" s="30"/>
      <c r="B76" s="42" t="s">
        <v>634</v>
      </c>
      <c r="C76" s="32" t="s">
        <v>412</v>
      </c>
      <c r="D76" s="26">
        <v>223800</v>
      </c>
      <c r="E76" s="26">
        <v>41192.36</v>
      </c>
      <c r="F76" s="54">
        <f t="shared" si="1"/>
        <v>18.405880250223415</v>
      </c>
      <c r="G76" s="4"/>
    </row>
    <row r="77" spans="1:7" ht="13.5" customHeight="1" x14ac:dyDescent="0.25">
      <c r="A77" s="30"/>
      <c r="B77" s="42" t="s">
        <v>636</v>
      </c>
      <c r="C77" s="32" t="s">
        <v>413</v>
      </c>
      <c r="D77" s="26">
        <v>223800</v>
      </c>
      <c r="E77" s="26">
        <v>41192.36</v>
      </c>
      <c r="F77" s="55">
        <f t="shared" si="1"/>
        <v>18.405880250223415</v>
      </c>
      <c r="G77" s="4"/>
    </row>
    <row r="78" spans="1:7" ht="12.75" customHeight="1" x14ac:dyDescent="0.25">
      <c r="A78" s="30"/>
      <c r="B78" s="42" t="s">
        <v>637</v>
      </c>
      <c r="C78" s="32" t="s">
        <v>414</v>
      </c>
      <c r="D78" s="26">
        <v>300</v>
      </c>
      <c r="E78" s="26" t="s">
        <v>13</v>
      </c>
      <c r="F78" s="55">
        <v>0</v>
      </c>
      <c r="G78" s="4"/>
    </row>
    <row r="79" spans="1:7" ht="13.5" customHeight="1" x14ac:dyDescent="0.25">
      <c r="A79" s="30"/>
      <c r="B79" s="42" t="s">
        <v>638</v>
      </c>
      <c r="C79" s="32" t="s">
        <v>415</v>
      </c>
      <c r="D79" s="26">
        <v>300</v>
      </c>
      <c r="E79" s="26" t="s">
        <v>13</v>
      </c>
      <c r="F79" s="55">
        <v>0</v>
      </c>
      <c r="G79" s="4"/>
    </row>
    <row r="80" spans="1:7" ht="15.75" customHeight="1" x14ac:dyDescent="0.25">
      <c r="A80" s="30"/>
      <c r="B80" s="42" t="s">
        <v>639</v>
      </c>
      <c r="C80" s="32" t="s">
        <v>416</v>
      </c>
      <c r="D80" s="26">
        <v>300</v>
      </c>
      <c r="E80" s="26" t="s">
        <v>13</v>
      </c>
      <c r="F80" s="55">
        <v>0</v>
      </c>
      <c r="G80" s="4"/>
    </row>
    <row r="81" spans="1:7" ht="15" customHeight="1" x14ac:dyDescent="0.25">
      <c r="A81" s="30"/>
      <c r="B81" s="42" t="s">
        <v>655</v>
      </c>
      <c r="C81" s="32" t="s">
        <v>417</v>
      </c>
      <c r="D81" s="26">
        <v>105028300.09999999</v>
      </c>
      <c r="E81" s="26">
        <v>2937095.33</v>
      </c>
      <c r="F81" s="55">
        <f t="shared" si="1"/>
        <v>2.7964799270325429</v>
      </c>
      <c r="G81" s="4"/>
    </row>
    <row r="82" spans="1:7" ht="15" customHeight="1" x14ac:dyDescent="0.25">
      <c r="A82" s="30"/>
      <c r="B82" s="42" t="s">
        <v>656</v>
      </c>
      <c r="C82" s="32" t="s">
        <v>418</v>
      </c>
      <c r="D82" s="26">
        <v>2913900</v>
      </c>
      <c r="E82" s="26">
        <v>345495.33</v>
      </c>
      <c r="F82" s="54">
        <f t="shared" si="1"/>
        <v>11.856801194275715</v>
      </c>
      <c r="G82" s="4"/>
    </row>
    <row r="83" spans="1:7" ht="27" customHeight="1" x14ac:dyDescent="0.25">
      <c r="A83" s="30"/>
      <c r="B83" s="42" t="s">
        <v>633</v>
      </c>
      <c r="C83" s="32" t="s">
        <v>419</v>
      </c>
      <c r="D83" s="26">
        <v>844400</v>
      </c>
      <c r="E83" s="26">
        <v>76591.33</v>
      </c>
      <c r="F83" s="55">
        <f t="shared" si="1"/>
        <v>9.0705033159639985</v>
      </c>
      <c r="G83" s="4"/>
    </row>
    <row r="84" spans="1:7" ht="27.75" customHeight="1" x14ac:dyDescent="0.25">
      <c r="A84" s="30"/>
      <c r="B84" s="42" t="s">
        <v>634</v>
      </c>
      <c r="C84" s="32" t="s">
        <v>420</v>
      </c>
      <c r="D84" s="26">
        <v>844400</v>
      </c>
      <c r="E84" s="26">
        <v>76591.33</v>
      </c>
      <c r="F84" s="55">
        <f t="shared" si="1"/>
        <v>9.0705033159639985</v>
      </c>
      <c r="G84" s="4"/>
    </row>
    <row r="85" spans="1:7" ht="15.75" customHeight="1" x14ac:dyDescent="0.25">
      <c r="A85" s="30"/>
      <c r="B85" s="42" t="s">
        <v>636</v>
      </c>
      <c r="C85" s="32" t="s">
        <v>421</v>
      </c>
      <c r="D85" s="26">
        <v>844400</v>
      </c>
      <c r="E85" s="26">
        <v>76591.33</v>
      </c>
      <c r="F85" s="55">
        <f t="shared" si="1"/>
        <v>9.0705033159639985</v>
      </c>
      <c r="G85" s="4"/>
    </row>
    <row r="86" spans="1:7" ht="15" customHeight="1" x14ac:dyDescent="0.25">
      <c r="A86" s="30"/>
      <c r="B86" s="42" t="s">
        <v>657</v>
      </c>
      <c r="C86" s="32" t="s">
        <v>422</v>
      </c>
      <c r="D86" s="26">
        <v>2069500</v>
      </c>
      <c r="E86" s="26">
        <v>268904</v>
      </c>
      <c r="F86" s="55">
        <f t="shared" si="1"/>
        <v>12.993669968591448</v>
      </c>
      <c r="G86" s="4"/>
    </row>
    <row r="87" spans="1:7" ht="14.25" customHeight="1" x14ac:dyDescent="0.25">
      <c r="A87" s="30"/>
      <c r="B87" s="42" t="s">
        <v>658</v>
      </c>
      <c r="C87" s="32" t="s">
        <v>423</v>
      </c>
      <c r="D87" s="26">
        <v>2048400</v>
      </c>
      <c r="E87" s="26">
        <v>268904</v>
      </c>
      <c r="F87" s="55">
        <f t="shared" si="1"/>
        <v>13.127514157391134</v>
      </c>
      <c r="G87" s="4"/>
    </row>
    <row r="88" spans="1:7" ht="15" customHeight="1" x14ac:dyDescent="0.25">
      <c r="A88" s="30"/>
      <c r="B88" s="42" t="s">
        <v>659</v>
      </c>
      <c r="C88" s="32" t="s">
        <v>424</v>
      </c>
      <c r="D88" s="26">
        <v>21100</v>
      </c>
      <c r="E88" s="26" t="s">
        <v>13</v>
      </c>
      <c r="F88" s="54">
        <v>0</v>
      </c>
      <c r="G88" s="4"/>
    </row>
    <row r="89" spans="1:7" ht="16.5" customHeight="1" x14ac:dyDescent="0.25">
      <c r="A89" s="30"/>
      <c r="B89" s="42" t="s">
        <v>660</v>
      </c>
      <c r="C89" s="32" t="s">
        <v>425</v>
      </c>
      <c r="D89" s="26">
        <v>1885630</v>
      </c>
      <c r="E89" s="26" t="s">
        <v>13</v>
      </c>
      <c r="F89" s="55">
        <v>0</v>
      </c>
      <c r="G89" s="4"/>
    </row>
    <row r="90" spans="1:7" ht="25.5" customHeight="1" x14ac:dyDescent="0.25">
      <c r="A90" s="30"/>
      <c r="B90" s="42" t="s">
        <v>633</v>
      </c>
      <c r="C90" s="32" t="s">
        <v>426</v>
      </c>
      <c r="D90" s="26">
        <v>1885630</v>
      </c>
      <c r="E90" s="26" t="s">
        <v>13</v>
      </c>
      <c r="F90" s="55">
        <v>0</v>
      </c>
      <c r="G90" s="4"/>
    </row>
    <row r="91" spans="1:7" ht="27" customHeight="1" x14ac:dyDescent="0.25">
      <c r="A91" s="30"/>
      <c r="B91" s="42" t="s">
        <v>634</v>
      </c>
      <c r="C91" s="32" t="s">
        <v>427</v>
      </c>
      <c r="D91" s="26">
        <v>1885630</v>
      </c>
      <c r="E91" s="26" t="s">
        <v>13</v>
      </c>
      <c r="F91" s="55">
        <v>0</v>
      </c>
      <c r="G91" s="4"/>
    </row>
    <row r="92" spans="1:7" ht="27.75" customHeight="1" x14ac:dyDescent="0.25">
      <c r="A92" s="30"/>
      <c r="B92" s="42" t="s">
        <v>635</v>
      </c>
      <c r="C92" s="32" t="s">
        <v>428</v>
      </c>
      <c r="D92" s="26">
        <v>1885630</v>
      </c>
      <c r="E92" s="26" t="s">
        <v>13</v>
      </c>
      <c r="F92" s="55">
        <v>0</v>
      </c>
      <c r="G92" s="4"/>
    </row>
    <row r="93" spans="1:7" ht="15" customHeight="1" x14ac:dyDescent="0.25">
      <c r="A93" s="30"/>
      <c r="B93" s="42" t="s">
        <v>661</v>
      </c>
      <c r="C93" s="32" t="s">
        <v>429</v>
      </c>
      <c r="D93" s="26">
        <v>100028770.09999999</v>
      </c>
      <c r="E93" s="26">
        <v>2591600</v>
      </c>
      <c r="F93" s="55">
        <f t="shared" si="1"/>
        <v>2.5908546085382693</v>
      </c>
      <c r="G93" s="4"/>
    </row>
    <row r="94" spans="1:7" ht="27" customHeight="1" x14ac:dyDescent="0.25">
      <c r="A94" s="30"/>
      <c r="B94" s="42" t="s">
        <v>633</v>
      </c>
      <c r="C94" s="32" t="s">
        <v>430</v>
      </c>
      <c r="D94" s="26">
        <v>56321670.100000001</v>
      </c>
      <c r="E94" s="26">
        <v>1013000</v>
      </c>
      <c r="F94" s="54">
        <f t="shared" si="1"/>
        <v>1.7985972330035718</v>
      </c>
      <c r="G94" s="4"/>
    </row>
    <row r="95" spans="1:7" ht="28.5" customHeight="1" x14ac:dyDescent="0.25">
      <c r="A95" s="30"/>
      <c r="B95" s="42" t="s">
        <v>634</v>
      </c>
      <c r="C95" s="32" t="s">
        <v>431</v>
      </c>
      <c r="D95" s="26">
        <v>56321670.100000001</v>
      </c>
      <c r="E95" s="26">
        <v>1013000</v>
      </c>
      <c r="F95" s="55">
        <f t="shared" si="1"/>
        <v>1.7985972330035718</v>
      </c>
      <c r="G95" s="4"/>
    </row>
    <row r="96" spans="1:7" ht="28.5" customHeight="1" x14ac:dyDescent="0.25">
      <c r="A96" s="30"/>
      <c r="B96" s="42" t="s">
        <v>635</v>
      </c>
      <c r="C96" s="32" t="s">
        <v>432</v>
      </c>
      <c r="D96" s="26">
        <v>46823652</v>
      </c>
      <c r="E96" s="26">
        <v>269000</v>
      </c>
      <c r="F96" s="55">
        <f t="shared" si="1"/>
        <v>0.57449598335473706</v>
      </c>
      <c r="G96" s="4"/>
    </row>
    <row r="97" spans="1:7" ht="15.75" customHeight="1" x14ac:dyDescent="0.25">
      <c r="A97" s="30"/>
      <c r="B97" s="42" t="s">
        <v>636</v>
      </c>
      <c r="C97" s="32" t="s">
        <v>433</v>
      </c>
      <c r="D97" s="26">
        <v>9498018.0999999996</v>
      </c>
      <c r="E97" s="26">
        <v>744000</v>
      </c>
      <c r="F97" s="55">
        <f t="shared" si="1"/>
        <v>7.833213120535115</v>
      </c>
      <c r="G97" s="4"/>
    </row>
    <row r="98" spans="1:7" ht="26.25" customHeight="1" x14ac:dyDescent="0.25">
      <c r="A98" s="30"/>
      <c r="B98" s="42" t="s">
        <v>662</v>
      </c>
      <c r="C98" s="32" t="s">
        <v>434</v>
      </c>
      <c r="D98" s="26">
        <v>36179200</v>
      </c>
      <c r="E98" s="26" t="s">
        <v>13</v>
      </c>
      <c r="F98" s="55">
        <v>0</v>
      </c>
      <c r="G98" s="4"/>
    </row>
    <row r="99" spans="1:7" ht="15.75" customHeight="1" x14ac:dyDescent="0.25">
      <c r="A99" s="30"/>
      <c r="B99" s="42" t="s">
        <v>663</v>
      </c>
      <c r="C99" s="32" t="s">
        <v>435</v>
      </c>
      <c r="D99" s="26">
        <v>36179200</v>
      </c>
      <c r="E99" s="26" t="s">
        <v>13</v>
      </c>
      <c r="F99" s="55">
        <v>0</v>
      </c>
      <c r="G99" s="4"/>
    </row>
    <row r="100" spans="1:7" ht="27.75" customHeight="1" x14ac:dyDescent="0.25">
      <c r="A100" s="30"/>
      <c r="B100" s="42" t="s">
        <v>664</v>
      </c>
      <c r="C100" s="32" t="s">
        <v>436</v>
      </c>
      <c r="D100" s="26">
        <v>36179200</v>
      </c>
      <c r="E100" s="26" t="s">
        <v>13</v>
      </c>
      <c r="F100" s="55">
        <v>0</v>
      </c>
      <c r="G100" s="4"/>
    </row>
    <row r="101" spans="1:7" ht="16.5" customHeight="1" x14ac:dyDescent="0.25">
      <c r="A101" s="30"/>
      <c r="B101" s="42" t="s">
        <v>665</v>
      </c>
      <c r="C101" s="32" t="s">
        <v>437</v>
      </c>
      <c r="D101" s="26">
        <v>7527900</v>
      </c>
      <c r="E101" s="26">
        <v>1578600</v>
      </c>
      <c r="F101" s="55">
        <f t="shared" si="1"/>
        <v>20.969991631132189</v>
      </c>
      <c r="G101" s="4"/>
    </row>
    <row r="102" spans="1:7" ht="15" customHeight="1" x14ac:dyDescent="0.25">
      <c r="A102" s="30"/>
      <c r="B102" s="42" t="s">
        <v>666</v>
      </c>
      <c r="C102" s="32" t="s">
        <v>438</v>
      </c>
      <c r="D102" s="26">
        <v>7527900</v>
      </c>
      <c r="E102" s="26">
        <v>1578600</v>
      </c>
      <c r="F102" s="55">
        <f t="shared" si="1"/>
        <v>20.969991631132189</v>
      </c>
      <c r="G102" s="4"/>
    </row>
    <row r="103" spans="1:7" ht="15.75" customHeight="1" x14ac:dyDescent="0.25">
      <c r="A103" s="30"/>
      <c r="B103" s="42" t="s">
        <v>667</v>
      </c>
      <c r="C103" s="32" t="s">
        <v>439</v>
      </c>
      <c r="D103" s="26">
        <v>200000</v>
      </c>
      <c r="E103" s="26" t="s">
        <v>13</v>
      </c>
      <c r="F103" s="54">
        <v>0</v>
      </c>
      <c r="G103" s="4"/>
    </row>
    <row r="104" spans="1:7" ht="14.25" customHeight="1" x14ac:dyDescent="0.25">
      <c r="A104" s="30"/>
      <c r="B104" s="42" t="s">
        <v>665</v>
      </c>
      <c r="C104" s="32" t="s">
        <v>440</v>
      </c>
      <c r="D104" s="26">
        <v>200000</v>
      </c>
      <c r="E104" s="26" t="s">
        <v>13</v>
      </c>
      <c r="F104" s="55">
        <v>0</v>
      </c>
      <c r="G104" s="4"/>
    </row>
    <row r="105" spans="1:7" ht="14.25" customHeight="1" x14ac:dyDescent="0.25">
      <c r="A105" s="30"/>
      <c r="B105" s="42" t="s">
        <v>666</v>
      </c>
      <c r="C105" s="32" t="s">
        <v>441</v>
      </c>
      <c r="D105" s="26">
        <v>200000</v>
      </c>
      <c r="E105" s="26" t="s">
        <v>13</v>
      </c>
      <c r="F105" s="55">
        <v>0</v>
      </c>
      <c r="G105" s="4"/>
    </row>
    <row r="106" spans="1:7" ht="15" customHeight="1" x14ac:dyDescent="0.25">
      <c r="A106" s="30"/>
      <c r="B106" s="42" t="s">
        <v>668</v>
      </c>
      <c r="C106" s="32" t="s">
        <v>442</v>
      </c>
      <c r="D106" s="26">
        <v>175494812.53999999</v>
      </c>
      <c r="E106" s="26">
        <v>3312600.68</v>
      </c>
      <c r="F106" s="55">
        <f t="shared" si="1"/>
        <v>1.8875775483363473</v>
      </c>
      <c r="G106" s="4"/>
    </row>
    <row r="107" spans="1:7" ht="15" customHeight="1" x14ac:dyDescent="0.25">
      <c r="A107" s="30"/>
      <c r="B107" s="42" t="s">
        <v>669</v>
      </c>
      <c r="C107" s="32" t="s">
        <v>443</v>
      </c>
      <c r="D107" s="26">
        <v>23725129.289999999</v>
      </c>
      <c r="E107" s="26">
        <v>8502.69</v>
      </c>
      <c r="F107" s="55">
        <f t="shared" si="1"/>
        <v>3.5838329461006707E-2</v>
      </c>
      <c r="G107" s="4"/>
    </row>
    <row r="108" spans="1:7" ht="24.75" customHeight="1" x14ac:dyDescent="0.25">
      <c r="A108" s="30"/>
      <c r="B108" s="42" t="s">
        <v>633</v>
      </c>
      <c r="C108" s="32" t="s">
        <v>444</v>
      </c>
      <c r="D108" s="26">
        <v>183524.89</v>
      </c>
      <c r="E108" s="26">
        <v>8502.69</v>
      </c>
      <c r="F108" s="55">
        <f t="shared" si="1"/>
        <v>4.6329901083171876</v>
      </c>
      <c r="G108" s="4"/>
    </row>
    <row r="109" spans="1:7" ht="25.5" customHeight="1" x14ac:dyDescent="0.25">
      <c r="A109" s="30"/>
      <c r="B109" s="42" t="s">
        <v>634</v>
      </c>
      <c r="C109" s="32" t="s">
        <v>445</v>
      </c>
      <c r="D109" s="26">
        <v>183524.89</v>
      </c>
      <c r="E109" s="26">
        <v>8502.69</v>
      </c>
      <c r="F109" s="55">
        <f t="shared" si="1"/>
        <v>4.6329901083171876</v>
      </c>
      <c r="G109" s="4"/>
    </row>
    <row r="110" spans="1:7" ht="15.75" customHeight="1" x14ac:dyDescent="0.25">
      <c r="A110" s="30"/>
      <c r="B110" s="42" t="s">
        <v>636</v>
      </c>
      <c r="C110" s="32" t="s">
        <v>446</v>
      </c>
      <c r="D110" s="26">
        <v>183524.89</v>
      </c>
      <c r="E110" s="26">
        <v>8502.69</v>
      </c>
      <c r="F110" s="55">
        <f t="shared" si="1"/>
        <v>4.6329901083171876</v>
      </c>
      <c r="G110" s="4"/>
    </row>
    <row r="111" spans="1:7" ht="24" customHeight="1" x14ac:dyDescent="0.25">
      <c r="A111" s="30"/>
      <c r="B111" s="42" t="s">
        <v>662</v>
      </c>
      <c r="C111" s="32" t="s">
        <v>447</v>
      </c>
      <c r="D111" s="26">
        <v>23525604.399999999</v>
      </c>
      <c r="E111" s="26" t="s">
        <v>13</v>
      </c>
      <c r="F111" s="55">
        <v>0</v>
      </c>
      <c r="G111" s="4"/>
    </row>
    <row r="112" spans="1:7" ht="13.5" customHeight="1" x14ac:dyDescent="0.25">
      <c r="A112" s="30"/>
      <c r="B112" s="42" t="s">
        <v>663</v>
      </c>
      <c r="C112" s="32" t="s">
        <v>448</v>
      </c>
      <c r="D112" s="26">
        <v>23525604.399999999</v>
      </c>
      <c r="E112" s="26" t="s">
        <v>13</v>
      </c>
      <c r="F112" s="54">
        <v>0</v>
      </c>
      <c r="G112" s="4"/>
    </row>
    <row r="113" spans="1:7" ht="27.75" customHeight="1" x14ac:dyDescent="0.25">
      <c r="A113" s="30"/>
      <c r="B113" s="42" t="s">
        <v>664</v>
      </c>
      <c r="C113" s="32" t="s">
        <v>449</v>
      </c>
      <c r="D113" s="26">
        <v>23525604.399999999</v>
      </c>
      <c r="E113" s="26" t="s">
        <v>13</v>
      </c>
      <c r="F113" s="55">
        <v>0</v>
      </c>
      <c r="G113" s="4"/>
    </row>
    <row r="114" spans="1:7" ht="14.25" customHeight="1" x14ac:dyDescent="0.25">
      <c r="A114" s="30"/>
      <c r="B114" s="42" t="s">
        <v>665</v>
      </c>
      <c r="C114" s="32" t="s">
        <v>450</v>
      </c>
      <c r="D114" s="26">
        <v>16000</v>
      </c>
      <c r="E114" s="26" t="s">
        <v>13</v>
      </c>
      <c r="F114" s="55">
        <v>0</v>
      </c>
      <c r="G114" s="4"/>
    </row>
    <row r="115" spans="1:7" ht="15.75" customHeight="1" x14ac:dyDescent="0.25">
      <c r="A115" s="30"/>
      <c r="B115" s="42" t="s">
        <v>666</v>
      </c>
      <c r="C115" s="32" t="s">
        <v>451</v>
      </c>
      <c r="D115" s="26">
        <v>16000</v>
      </c>
      <c r="E115" s="26" t="s">
        <v>13</v>
      </c>
      <c r="F115" s="55">
        <v>0</v>
      </c>
      <c r="G115" s="4"/>
    </row>
    <row r="116" spans="1:7" ht="13.5" customHeight="1" x14ac:dyDescent="0.25">
      <c r="A116" s="30"/>
      <c r="B116" s="42" t="s">
        <v>670</v>
      </c>
      <c r="C116" s="32" t="s">
        <v>452</v>
      </c>
      <c r="D116" s="26">
        <v>104334570</v>
      </c>
      <c r="E116" s="26">
        <v>3304097.99</v>
      </c>
      <c r="F116" s="55">
        <f t="shared" si="1"/>
        <v>3.1668295465251837</v>
      </c>
      <c r="G116" s="4"/>
    </row>
    <row r="117" spans="1:7" ht="25.5" customHeight="1" x14ac:dyDescent="0.25">
      <c r="A117" s="30"/>
      <c r="B117" s="42" t="s">
        <v>662</v>
      </c>
      <c r="C117" s="32" t="s">
        <v>453</v>
      </c>
      <c r="D117" s="26">
        <v>104270570</v>
      </c>
      <c r="E117" s="26">
        <v>3304097.99</v>
      </c>
      <c r="F117" s="55">
        <f t="shared" ref="F117:F176" si="2">E117/D117*100</f>
        <v>3.1687733077511706</v>
      </c>
      <c r="G117" s="4"/>
    </row>
    <row r="118" spans="1:7" ht="14.25" customHeight="1" x14ac:dyDescent="0.25">
      <c r="A118" s="30"/>
      <c r="B118" s="42" t="s">
        <v>663</v>
      </c>
      <c r="C118" s="32" t="s">
        <v>454</v>
      </c>
      <c r="D118" s="26">
        <v>104270570</v>
      </c>
      <c r="E118" s="26">
        <v>3304097.99</v>
      </c>
      <c r="F118" s="55">
        <f t="shared" si="2"/>
        <v>3.1687733077511706</v>
      </c>
      <c r="G118" s="4"/>
    </row>
    <row r="119" spans="1:7" ht="27.75" customHeight="1" x14ac:dyDescent="0.25">
      <c r="A119" s="30"/>
      <c r="B119" s="42" t="s">
        <v>664</v>
      </c>
      <c r="C119" s="32" t="s">
        <v>455</v>
      </c>
      <c r="D119" s="26">
        <v>104270570</v>
      </c>
      <c r="E119" s="26">
        <v>3304097.99</v>
      </c>
      <c r="F119" s="55">
        <f t="shared" si="2"/>
        <v>3.1687733077511706</v>
      </c>
      <c r="G119" s="4"/>
    </row>
    <row r="120" spans="1:7" ht="15" customHeight="1" x14ac:dyDescent="0.25">
      <c r="A120" s="30"/>
      <c r="B120" s="42" t="s">
        <v>665</v>
      </c>
      <c r="C120" s="32" t="s">
        <v>456</v>
      </c>
      <c r="D120" s="26">
        <v>64000</v>
      </c>
      <c r="E120" s="26" t="s">
        <v>13</v>
      </c>
      <c r="F120" s="55">
        <v>0</v>
      </c>
      <c r="G120" s="4"/>
    </row>
    <row r="121" spans="1:7" ht="15.75" customHeight="1" x14ac:dyDescent="0.25">
      <c r="A121" s="30"/>
      <c r="B121" s="42" t="s">
        <v>666</v>
      </c>
      <c r="C121" s="32" t="s">
        <v>457</v>
      </c>
      <c r="D121" s="26">
        <v>64000</v>
      </c>
      <c r="E121" s="26" t="s">
        <v>13</v>
      </c>
      <c r="F121" s="54">
        <v>0</v>
      </c>
      <c r="G121" s="4"/>
    </row>
    <row r="122" spans="1:7" ht="15.75" customHeight="1" x14ac:dyDescent="0.25">
      <c r="A122" s="30"/>
      <c r="B122" s="42" t="s">
        <v>671</v>
      </c>
      <c r="C122" s="32" t="s">
        <v>458</v>
      </c>
      <c r="D122" s="26">
        <v>60000</v>
      </c>
      <c r="E122" s="26" t="s">
        <v>13</v>
      </c>
      <c r="F122" s="55">
        <v>0</v>
      </c>
      <c r="G122" s="4"/>
    </row>
    <row r="123" spans="1:7" ht="15" customHeight="1" x14ac:dyDescent="0.25">
      <c r="A123" s="30"/>
      <c r="B123" s="42" t="s">
        <v>665</v>
      </c>
      <c r="C123" s="32" t="s">
        <v>459</v>
      </c>
      <c r="D123" s="26">
        <v>60000</v>
      </c>
      <c r="E123" s="26" t="s">
        <v>13</v>
      </c>
      <c r="F123" s="55">
        <v>0</v>
      </c>
      <c r="G123" s="4"/>
    </row>
    <row r="124" spans="1:7" ht="15" customHeight="1" x14ac:dyDescent="0.25">
      <c r="A124" s="30"/>
      <c r="B124" s="42" t="s">
        <v>666</v>
      </c>
      <c r="C124" s="32" t="s">
        <v>460</v>
      </c>
      <c r="D124" s="26">
        <v>60000</v>
      </c>
      <c r="E124" s="26" t="s">
        <v>13</v>
      </c>
      <c r="F124" s="55">
        <v>0</v>
      </c>
      <c r="G124" s="4"/>
    </row>
    <row r="125" spans="1:7" ht="15" customHeight="1" x14ac:dyDescent="0.25">
      <c r="A125" s="30"/>
      <c r="B125" s="42" t="s">
        <v>672</v>
      </c>
      <c r="C125" s="32" t="s">
        <v>461</v>
      </c>
      <c r="D125" s="26">
        <v>47375113.25</v>
      </c>
      <c r="E125" s="26" t="s">
        <v>13</v>
      </c>
      <c r="F125" s="55">
        <v>0</v>
      </c>
      <c r="G125" s="4"/>
    </row>
    <row r="126" spans="1:7" ht="25.5" customHeight="1" x14ac:dyDescent="0.25">
      <c r="A126" s="30"/>
      <c r="B126" s="42" t="s">
        <v>662</v>
      </c>
      <c r="C126" s="32" t="s">
        <v>462</v>
      </c>
      <c r="D126" s="26">
        <v>37359303.25</v>
      </c>
      <c r="E126" s="26" t="s">
        <v>13</v>
      </c>
      <c r="F126" s="55">
        <v>0</v>
      </c>
      <c r="G126" s="4"/>
    </row>
    <row r="127" spans="1:7" ht="14.25" customHeight="1" x14ac:dyDescent="0.25">
      <c r="A127" s="30"/>
      <c r="B127" s="42" t="s">
        <v>663</v>
      </c>
      <c r="C127" s="32" t="s">
        <v>463</v>
      </c>
      <c r="D127" s="26">
        <v>37359303.25</v>
      </c>
      <c r="E127" s="26" t="s">
        <v>13</v>
      </c>
      <c r="F127" s="55">
        <v>0</v>
      </c>
      <c r="G127" s="4"/>
    </row>
    <row r="128" spans="1:7" ht="24.75" customHeight="1" x14ac:dyDescent="0.25">
      <c r="A128" s="30"/>
      <c r="B128" s="42" t="s">
        <v>664</v>
      </c>
      <c r="C128" s="32" t="s">
        <v>464</v>
      </c>
      <c r="D128" s="26">
        <v>37359303.25</v>
      </c>
      <c r="E128" s="26" t="s">
        <v>13</v>
      </c>
      <c r="F128" s="55">
        <v>0</v>
      </c>
      <c r="G128" s="4"/>
    </row>
    <row r="129" spans="1:7" ht="16.5" customHeight="1" x14ac:dyDescent="0.25">
      <c r="A129" s="30"/>
      <c r="B129" s="42" t="s">
        <v>665</v>
      </c>
      <c r="C129" s="32" t="s">
        <v>465</v>
      </c>
      <c r="D129" s="26">
        <v>10015810</v>
      </c>
      <c r="E129" s="26" t="s">
        <v>13</v>
      </c>
      <c r="F129" s="55">
        <v>0</v>
      </c>
      <c r="G129" s="4"/>
    </row>
    <row r="130" spans="1:7" ht="15" customHeight="1" x14ac:dyDescent="0.25">
      <c r="A130" s="30"/>
      <c r="B130" s="42" t="s">
        <v>666</v>
      </c>
      <c r="C130" s="32" t="s">
        <v>466</v>
      </c>
      <c r="D130" s="26">
        <v>10015810</v>
      </c>
      <c r="E130" s="26" t="s">
        <v>13</v>
      </c>
      <c r="F130" s="54">
        <v>0</v>
      </c>
      <c r="G130" s="4"/>
    </row>
    <row r="131" spans="1:7" ht="13.5" customHeight="1" x14ac:dyDescent="0.25">
      <c r="A131" s="30"/>
      <c r="B131" s="42" t="s">
        <v>673</v>
      </c>
      <c r="C131" s="32" t="s">
        <v>467</v>
      </c>
      <c r="D131" s="26">
        <v>368919198.24000001</v>
      </c>
      <c r="E131" s="26">
        <v>109186722.76000001</v>
      </c>
      <c r="F131" s="55">
        <f t="shared" si="2"/>
        <v>29.596378632745672</v>
      </c>
      <c r="G131" s="4"/>
    </row>
    <row r="132" spans="1:7" ht="14.25" customHeight="1" x14ac:dyDescent="0.25">
      <c r="A132" s="30"/>
      <c r="B132" s="42" t="s">
        <v>674</v>
      </c>
      <c r="C132" s="32" t="s">
        <v>468</v>
      </c>
      <c r="D132" s="26">
        <v>64814500</v>
      </c>
      <c r="E132" s="26">
        <v>24392307.640000001</v>
      </c>
      <c r="F132" s="55">
        <f t="shared" si="2"/>
        <v>37.634028866997355</v>
      </c>
      <c r="G132" s="4"/>
    </row>
    <row r="133" spans="1:7" ht="15" customHeight="1" x14ac:dyDescent="0.25">
      <c r="A133" s="30"/>
      <c r="B133" s="42" t="s">
        <v>657</v>
      </c>
      <c r="C133" s="32" t="s">
        <v>469</v>
      </c>
      <c r="D133" s="26">
        <v>20000</v>
      </c>
      <c r="E133" s="26" t="s">
        <v>13</v>
      </c>
      <c r="F133" s="55">
        <v>0</v>
      </c>
      <c r="G133" s="4"/>
    </row>
    <row r="134" spans="1:7" ht="14.25" customHeight="1" x14ac:dyDescent="0.25">
      <c r="A134" s="30"/>
      <c r="B134" s="42" t="s">
        <v>675</v>
      </c>
      <c r="C134" s="32" t="s">
        <v>470</v>
      </c>
      <c r="D134" s="26">
        <v>20000</v>
      </c>
      <c r="E134" s="26" t="s">
        <v>13</v>
      </c>
      <c r="F134" s="55">
        <v>0</v>
      </c>
      <c r="G134" s="4"/>
    </row>
    <row r="135" spans="1:7" ht="26.25" customHeight="1" x14ac:dyDescent="0.25">
      <c r="A135" s="30"/>
      <c r="B135" s="42" t="s">
        <v>676</v>
      </c>
      <c r="C135" s="32" t="s">
        <v>471</v>
      </c>
      <c r="D135" s="26">
        <v>64794500</v>
      </c>
      <c r="E135" s="26">
        <v>24392307.640000001</v>
      </c>
      <c r="F135" s="55">
        <f t="shared" si="2"/>
        <v>37.645645293967853</v>
      </c>
      <c r="G135" s="4"/>
    </row>
    <row r="136" spans="1:7" ht="14.25" customHeight="1" x14ac:dyDescent="0.25">
      <c r="A136" s="30"/>
      <c r="B136" s="42" t="s">
        <v>677</v>
      </c>
      <c r="C136" s="32" t="s">
        <v>472</v>
      </c>
      <c r="D136" s="26">
        <v>64794500</v>
      </c>
      <c r="E136" s="26">
        <v>24392307.640000001</v>
      </c>
      <c r="F136" s="55">
        <f t="shared" si="2"/>
        <v>37.645645293967853</v>
      </c>
      <c r="G136" s="4"/>
    </row>
    <row r="137" spans="1:7" ht="39.75" customHeight="1" x14ac:dyDescent="0.25">
      <c r="A137" s="30"/>
      <c r="B137" s="42" t="s">
        <v>678</v>
      </c>
      <c r="C137" s="32" t="s">
        <v>473</v>
      </c>
      <c r="D137" s="26">
        <v>64794500</v>
      </c>
      <c r="E137" s="26">
        <v>24392307.640000001</v>
      </c>
      <c r="F137" s="55">
        <f t="shared" si="2"/>
        <v>37.645645293967853</v>
      </c>
      <c r="G137" s="4"/>
    </row>
    <row r="138" spans="1:7" ht="15" customHeight="1" x14ac:dyDescent="0.25">
      <c r="A138" s="30"/>
      <c r="B138" s="42" t="s">
        <v>679</v>
      </c>
      <c r="C138" s="32" t="s">
        <v>474</v>
      </c>
      <c r="D138" s="26">
        <v>258818098.24000001</v>
      </c>
      <c r="E138" s="26">
        <v>72441866.629999995</v>
      </c>
      <c r="F138" s="55">
        <f t="shared" si="2"/>
        <v>27.989490349637457</v>
      </c>
      <c r="G138" s="4"/>
    </row>
    <row r="139" spans="1:7" ht="39" customHeight="1" x14ac:dyDescent="0.25">
      <c r="A139" s="30"/>
      <c r="B139" s="42" t="s">
        <v>626</v>
      </c>
      <c r="C139" s="32" t="s">
        <v>475</v>
      </c>
      <c r="D139" s="26">
        <v>11809380</v>
      </c>
      <c r="E139" s="26">
        <v>3720570</v>
      </c>
      <c r="F139" s="54">
        <f t="shared" si="2"/>
        <v>31.505210265060484</v>
      </c>
      <c r="G139" s="4"/>
    </row>
    <row r="140" spans="1:7" ht="15" customHeight="1" x14ac:dyDescent="0.25">
      <c r="A140" s="30"/>
      <c r="B140" s="42" t="s">
        <v>647</v>
      </c>
      <c r="C140" s="32" t="s">
        <v>476</v>
      </c>
      <c r="D140" s="26">
        <v>11809380</v>
      </c>
      <c r="E140" s="26">
        <v>3720570</v>
      </c>
      <c r="F140" s="55">
        <f t="shared" si="2"/>
        <v>31.505210265060484</v>
      </c>
      <c r="G140" s="4"/>
    </row>
    <row r="141" spans="1:7" ht="13.5" customHeight="1" x14ac:dyDescent="0.25">
      <c r="A141" s="30"/>
      <c r="B141" s="42" t="s">
        <v>680</v>
      </c>
      <c r="C141" s="32" t="s">
        <v>477</v>
      </c>
      <c r="D141" s="26">
        <v>9287019</v>
      </c>
      <c r="E141" s="26">
        <v>2807800</v>
      </c>
      <c r="F141" s="55">
        <f t="shared" si="2"/>
        <v>30.23359810074686</v>
      </c>
      <c r="G141" s="4"/>
    </row>
    <row r="142" spans="1:7" ht="27" customHeight="1" x14ac:dyDescent="0.25">
      <c r="A142" s="30"/>
      <c r="B142" s="42" t="s">
        <v>649</v>
      </c>
      <c r="C142" s="32" t="s">
        <v>478</v>
      </c>
      <c r="D142" s="26">
        <v>2522361</v>
      </c>
      <c r="E142" s="26">
        <v>912770</v>
      </c>
      <c r="F142" s="55">
        <f t="shared" si="2"/>
        <v>36.187127853626031</v>
      </c>
      <c r="G142" s="4"/>
    </row>
    <row r="143" spans="1:7" ht="27" customHeight="1" x14ac:dyDescent="0.25">
      <c r="A143" s="30"/>
      <c r="B143" s="42" t="s">
        <v>633</v>
      </c>
      <c r="C143" s="32" t="s">
        <v>479</v>
      </c>
      <c r="D143" s="26">
        <v>3712060.5</v>
      </c>
      <c r="E143" s="26">
        <v>937021.77</v>
      </c>
      <c r="F143" s="55">
        <f t="shared" si="2"/>
        <v>25.242631956025502</v>
      </c>
      <c r="G143" s="4"/>
    </row>
    <row r="144" spans="1:7" ht="28.5" customHeight="1" x14ac:dyDescent="0.25">
      <c r="A144" s="30"/>
      <c r="B144" s="42" t="s">
        <v>634</v>
      </c>
      <c r="C144" s="32" t="s">
        <v>480</v>
      </c>
      <c r="D144" s="26">
        <v>3712060.5</v>
      </c>
      <c r="E144" s="26">
        <v>937021.77</v>
      </c>
      <c r="F144" s="55">
        <f t="shared" si="2"/>
        <v>25.242631956025502</v>
      </c>
      <c r="G144" s="4"/>
    </row>
    <row r="145" spans="1:7" ht="15.75" customHeight="1" x14ac:dyDescent="0.25">
      <c r="A145" s="30"/>
      <c r="B145" s="42" t="s">
        <v>636</v>
      </c>
      <c r="C145" s="32" t="s">
        <v>481</v>
      </c>
      <c r="D145" s="26">
        <v>1314860.5</v>
      </c>
      <c r="E145" s="26">
        <v>288803.99</v>
      </c>
      <c r="F145" s="55">
        <f t="shared" si="2"/>
        <v>21.964610694442491</v>
      </c>
      <c r="G145" s="4"/>
    </row>
    <row r="146" spans="1:7" ht="15.75" customHeight="1" x14ac:dyDescent="0.25">
      <c r="A146" s="30"/>
      <c r="B146" s="42" t="s">
        <v>650</v>
      </c>
      <c r="C146" s="32" t="s">
        <v>482</v>
      </c>
      <c r="D146" s="26">
        <v>2397200</v>
      </c>
      <c r="E146" s="26">
        <v>648217.78</v>
      </c>
      <c r="F146" s="55">
        <f t="shared" si="2"/>
        <v>27.040621558484901</v>
      </c>
      <c r="G146" s="4"/>
    </row>
    <row r="147" spans="1:7" ht="14.25" customHeight="1" x14ac:dyDescent="0.25">
      <c r="A147" s="30"/>
      <c r="B147" s="42" t="s">
        <v>657</v>
      </c>
      <c r="C147" s="32" t="s">
        <v>483</v>
      </c>
      <c r="D147" s="26">
        <v>100000</v>
      </c>
      <c r="E147" s="26" t="s">
        <v>13</v>
      </c>
      <c r="F147" s="55">
        <v>0</v>
      </c>
      <c r="G147" s="4"/>
    </row>
    <row r="148" spans="1:7" ht="13.5" customHeight="1" x14ac:dyDescent="0.25">
      <c r="A148" s="30"/>
      <c r="B148" s="42" t="s">
        <v>675</v>
      </c>
      <c r="C148" s="32" t="s">
        <v>484</v>
      </c>
      <c r="D148" s="26">
        <v>100000</v>
      </c>
      <c r="E148" s="26" t="s">
        <v>13</v>
      </c>
      <c r="F148" s="54">
        <v>0</v>
      </c>
      <c r="G148" s="4"/>
    </row>
    <row r="149" spans="1:7" ht="27.75" customHeight="1" x14ac:dyDescent="0.25">
      <c r="A149" s="30"/>
      <c r="B149" s="42" t="s">
        <v>676</v>
      </c>
      <c r="C149" s="32" t="s">
        <v>485</v>
      </c>
      <c r="D149" s="26">
        <v>242915657.74000001</v>
      </c>
      <c r="E149" s="26">
        <v>67675163.859999999</v>
      </c>
      <c r="F149" s="55">
        <f t="shared" si="2"/>
        <v>27.859531365588126</v>
      </c>
      <c r="G149" s="4"/>
    </row>
    <row r="150" spans="1:7" ht="15.75" customHeight="1" x14ac:dyDescent="0.25">
      <c r="A150" s="30"/>
      <c r="B150" s="42" t="s">
        <v>677</v>
      </c>
      <c r="C150" s="32" t="s">
        <v>486</v>
      </c>
      <c r="D150" s="26">
        <v>242915657.74000001</v>
      </c>
      <c r="E150" s="26">
        <v>67675163.859999999</v>
      </c>
      <c r="F150" s="55">
        <f t="shared" si="2"/>
        <v>27.859531365588126</v>
      </c>
      <c r="G150" s="4"/>
    </row>
    <row r="151" spans="1:7" ht="38.25" customHeight="1" x14ac:dyDescent="0.25">
      <c r="A151" s="30"/>
      <c r="B151" s="42" t="s">
        <v>678</v>
      </c>
      <c r="C151" s="32" t="s">
        <v>487</v>
      </c>
      <c r="D151" s="26">
        <v>149451627.13999999</v>
      </c>
      <c r="E151" s="26">
        <v>58993826.210000001</v>
      </c>
      <c r="F151" s="55">
        <f t="shared" si="2"/>
        <v>39.473525540633339</v>
      </c>
      <c r="G151" s="4"/>
    </row>
    <row r="152" spans="1:7" ht="15" customHeight="1" x14ac:dyDescent="0.25">
      <c r="A152" s="30"/>
      <c r="B152" s="42" t="s">
        <v>681</v>
      </c>
      <c r="C152" s="32" t="s">
        <v>488</v>
      </c>
      <c r="D152" s="26">
        <v>93464030.599999994</v>
      </c>
      <c r="E152" s="26">
        <v>8681337.6500000004</v>
      </c>
      <c r="F152" s="55">
        <f t="shared" si="2"/>
        <v>9.2884263542556891</v>
      </c>
      <c r="G152" s="4"/>
    </row>
    <row r="153" spans="1:7" ht="15" customHeight="1" x14ac:dyDescent="0.25">
      <c r="A153" s="30"/>
      <c r="B153" s="42" t="s">
        <v>637</v>
      </c>
      <c r="C153" s="32" t="s">
        <v>489</v>
      </c>
      <c r="D153" s="26">
        <v>281000</v>
      </c>
      <c r="E153" s="26">
        <v>109111</v>
      </c>
      <c r="F153" s="55">
        <f t="shared" si="2"/>
        <v>38.829537366548045</v>
      </c>
      <c r="G153" s="4"/>
    </row>
    <row r="154" spans="1:7" ht="15.75" customHeight="1" x14ac:dyDescent="0.25">
      <c r="A154" s="30"/>
      <c r="B154" s="42" t="s">
        <v>638</v>
      </c>
      <c r="C154" s="32" t="s">
        <v>490</v>
      </c>
      <c r="D154" s="26">
        <v>281000</v>
      </c>
      <c r="E154" s="26">
        <v>109111</v>
      </c>
      <c r="F154" s="54">
        <f t="shared" si="2"/>
        <v>38.829537366548045</v>
      </c>
      <c r="G154" s="4"/>
    </row>
    <row r="155" spans="1:7" ht="15.75" customHeight="1" x14ac:dyDescent="0.25">
      <c r="A155" s="30"/>
      <c r="B155" s="42" t="s">
        <v>639</v>
      </c>
      <c r="C155" s="32" t="s">
        <v>491</v>
      </c>
      <c r="D155" s="26">
        <v>249700</v>
      </c>
      <c r="E155" s="26">
        <v>109111</v>
      </c>
      <c r="F155" s="55">
        <f t="shared" si="2"/>
        <v>43.696836203444136</v>
      </c>
      <c r="G155" s="4"/>
    </row>
    <row r="156" spans="1:7" ht="15" customHeight="1" x14ac:dyDescent="0.25">
      <c r="A156" s="30"/>
      <c r="B156" s="42" t="s">
        <v>640</v>
      </c>
      <c r="C156" s="32" t="s">
        <v>492</v>
      </c>
      <c r="D156" s="26">
        <v>31300</v>
      </c>
      <c r="E156" s="26" t="s">
        <v>13</v>
      </c>
      <c r="F156" s="55">
        <v>0</v>
      </c>
      <c r="G156" s="4"/>
    </row>
    <row r="157" spans="1:7" ht="14.25" customHeight="1" x14ac:dyDescent="0.25">
      <c r="A157" s="30"/>
      <c r="B157" s="42" t="s">
        <v>682</v>
      </c>
      <c r="C157" s="32" t="s">
        <v>493</v>
      </c>
      <c r="D157" s="26">
        <v>41268700</v>
      </c>
      <c r="E157" s="26">
        <v>11915748.67</v>
      </c>
      <c r="F157" s="55">
        <f t="shared" si="2"/>
        <v>28.873574088837302</v>
      </c>
      <c r="G157" s="4"/>
    </row>
    <row r="158" spans="1:7" ht="26.25" customHeight="1" x14ac:dyDescent="0.25">
      <c r="A158" s="30"/>
      <c r="B158" s="42" t="s">
        <v>676</v>
      </c>
      <c r="C158" s="32" t="s">
        <v>494</v>
      </c>
      <c r="D158" s="26">
        <v>41268700</v>
      </c>
      <c r="E158" s="26">
        <v>11915748.67</v>
      </c>
      <c r="F158" s="55">
        <f t="shared" si="2"/>
        <v>28.873574088837302</v>
      </c>
      <c r="G158" s="4"/>
    </row>
    <row r="159" spans="1:7" ht="15" customHeight="1" x14ac:dyDescent="0.25">
      <c r="A159" s="30"/>
      <c r="B159" s="42" t="s">
        <v>677</v>
      </c>
      <c r="C159" s="32" t="s">
        <v>495</v>
      </c>
      <c r="D159" s="26">
        <v>37379260</v>
      </c>
      <c r="E159" s="26">
        <v>11567111.52</v>
      </c>
      <c r="F159" s="55">
        <f t="shared" si="2"/>
        <v>30.945266225174066</v>
      </c>
      <c r="G159" s="4"/>
    </row>
    <row r="160" spans="1:7" ht="39" customHeight="1" x14ac:dyDescent="0.25">
      <c r="A160" s="30"/>
      <c r="B160" s="42" t="s">
        <v>678</v>
      </c>
      <c r="C160" s="32" t="s">
        <v>496</v>
      </c>
      <c r="D160" s="26">
        <v>37279260</v>
      </c>
      <c r="E160" s="26">
        <v>11567111.52</v>
      </c>
      <c r="F160" s="54">
        <f t="shared" si="2"/>
        <v>31.028275561263825</v>
      </c>
      <c r="G160" s="4"/>
    </row>
    <row r="161" spans="1:7" ht="15" customHeight="1" x14ac:dyDescent="0.25">
      <c r="A161" s="30"/>
      <c r="B161" s="42" t="s">
        <v>681</v>
      </c>
      <c r="C161" s="32" t="s">
        <v>497</v>
      </c>
      <c r="D161" s="26">
        <v>100000</v>
      </c>
      <c r="E161" s="26" t="s">
        <v>13</v>
      </c>
      <c r="F161" s="55">
        <v>0</v>
      </c>
      <c r="G161" s="4"/>
    </row>
    <row r="162" spans="1:7" ht="36.75" customHeight="1" x14ac:dyDescent="0.25">
      <c r="A162" s="30"/>
      <c r="B162" s="42" t="s">
        <v>683</v>
      </c>
      <c r="C162" s="32" t="s">
        <v>498</v>
      </c>
      <c r="D162" s="26">
        <v>3889440</v>
      </c>
      <c r="E162" s="26">
        <v>348637.15</v>
      </c>
      <c r="F162" s="55">
        <f t="shared" si="2"/>
        <v>8.9636850034966482</v>
      </c>
      <c r="G162" s="4"/>
    </row>
    <row r="163" spans="1:7" ht="26.25" customHeight="1" x14ac:dyDescent="0.25">
      <c r="A163" s="30"/>
      <c r="B163" s="42" t="s">
        <v>684</v>
      </c>
      <c r="C163" s="32" t="s">
        <v>499</v>
      </c>
      <c r="D163" s="26">
        <v>3889440</v>
      </c>
      <c r="E163" s="26">
        <v>348637.15</v>
      </c>
      <c r="F163" s="55">
        <f t="shared" si="2"/>
        <v>8.9636850034966482</v>
      </c>
      <c r="G163" s="4"/>
    </row>
    <row r="164" spans="1:7" ht="14.25" customHeight="1" x14ac:dyDescent="0.25">
      <c r="A164" s="30"/>
      <c r="B164" s="42" t="s">
        <v>685</v>
      </c>
      <c r="C164" s="32" t="s">
        <v>500</v>
      </c>
      <c r="D164" s="26">
        <v>2009000</v>
      </c>
      <c r="E164" s="26" t="s">
        <v>13</v>
      </c>
      <c r="F164" s="55">
        <v>0</v>
      </c>
      <c r="G164" s="4"/>
    </row>
    <row r="165" spans="1:7" ht="27" customHeight="1" x14ac:dyDescent="0.25">
      <c r="A165" s="30"/>
      <c r="B165" s="42" t="s">
        <v>654</v>
      </c>
      <c r="C165" s="32" t="s">
        <v>501</v>
      </c>
      <c r="D165" s="26">
        <v>136500</v>
      </c>
      <c r="E165" s="26" t="s">
        <v>13</v>
      </c>
      <c r="F165" s="55">
        <v>0</v>
      </c>
      <c r="G165" s="4"/>
    </row>
    <row r="166" spans="1:7" ht="27" customHeight="1" x14ac:dyDescent="0.25">
      <c r="A166" s="30"/>
      <c r="B166" s="42" t="s">
        <v>634</v>
      </c>
      <c r="C166" s="32" t="s">
        <v>502</v>
      </c>
      <c r="D166" s="26">
        <v>136500</v>
      </c>
      <c r="E166" s="26" t="s">
        <v>13</v>
      </c>
      <c r="F166" s="54">
        <v>0</v>
      </c>
      <c r="G166" s="4"/>
    </row>
    <row r="167" spans="1:7" ht="15" customHeight="1" x14ac:dyDescent="0.25">
      <c r="A167" s="30"/>
      <c r="B167" s="42" t="s">
        <v>636</v>
      </c>
      <c r="C167" s="32" t="s">
        <v>503</v>
      </c>
      <c r="D167" s="26">
        <v>136500</v>
      </c>
      <c r="E167" s="26" t="s">
        <v>13</v>
      </c>
      <c r="F167" s="55">
        <v>0</v>
      </c>
      <c r="G167" s="4"/>
    </row>
    <row r="168" spans="1:7" ht="26.25" customHeight="1" x14ac:dyDescent="0.25">
      <c r="A168" s="30"/>
      <c r="B168" s="42" t="s">
        <v>676</v>
      </c>
      <c r="C168" s="32" t="s">
        <v>504</v>
      </c>
      <c r="D168" s="26">
        <v>1872500</v>
      </c>
      <c r="E168" s="26" t="s">
        <v>13</v>
      </c>
      <c r="F168" s="55">
        <v>0</v>
      </c>
      <c r="G168" s="4"/>
    </row>
    <row r="169" spans="1:7" ht="15" customHeight="1" x14ac:dyDescent="0.25">
      <c r="A169" s="30"/>
      <c r="B169" s="42" t="s">
        <v>677</v>
      </c>
      <c r="C169" s="32" t="s">
        <v>505</v>
      </c>
      <c r="D169" s="26">
        <v>1872500</v>
      </c>
      <c r="E169" s="26" t="s">
        <v>13</v>
      </c>
      <c r="F169" s="55">
        <v>0</v>
      </c>
      <c r="G169" s="4"/>
    </row>
    <row r="170" spans="1:7" ht="39" customHeight="1" x14ac:dyDescent="0.25">
      <c r="A170" s="30"/>
      <c r="B170" s="42" t="s">
        <v>678</v>
      </c>
      <c r="C170" s="32" t="s">
        <v>506</v>
      </c>
      <c r="D170" s="26">
        <v>1872500</v>
      </c>
      <c r="E170" s="26" t="s">
        <v>13</v>
      </c>
      <c r="F170" s="55">
        <v>0</v>
      </c>
      <c r="G170" s="4"/>
    </row>
    <row r="171" spans="1:7" ht="13.5" customHeight="1" x14ac:dyDescent="0.25">
      <c r="A171" s="30"/>
      <c r="B171" s="42" t="s">
        <v>686</v>
      </c>
      <c r="C171" s="32" t="s">
        <v>507</v>
      </c>
      <c r="D171" s="26">
        <v>2008900</v>
      </c>
      <c r="E171" s="26">
        <v>436799.82</v>
      </c>
      <c r="F171" s="55">
        <f t="shared" si="2"/>
        <v>21.74323361043357</v>
      </c>
      <c r="G171" s="4"/>
    </row>
    <row r="172" spans="1:7" ht="38.25" customHeight="1" x14ac:dyDescent="0.25">
      <c r="A172" s="30"/>
      <c r="B172" s="42" t="s">
        <v>626</v>
      </c>
      <c r="C172" s="32" t="s">
        <v>508</v>
      </c>
      <c r="D172" s="26">
        <v>1835100</v>
      </c>
      <c r="E172" s="26">
        <v>397739.34</v>
      </c>
      <c r="F172" s="54">
        <f t="shared" si="2"/>
        <v>21.673987248651301</v>
      </c>
      <c r="G172" s="4"/>
    </row>
    <row r="173" spans="1:7" ht="16.5" customHeight="1" x14ac:dyDescent="0.25">
      <c r="A173" s="30"/>
      <c r="B173" s="42" t="s">
        <v>647</v>
      </c>
      <c r="C173" s="32" t="s">
        <v>509</v>
      </c>
      <c r="D173" s="26">
        <v>1835100</v>
      </c>
      <c r="E173" s="26">
        <v>397739.34</v>
      </c>
      <c r="F173" s="55">
        <f t="shared" si="2"/>
        <v>21.673987248651301</v>
      </c>
      <c r="G173" s="4"/>
    </row>
    <row r="174" spans="1:7" ht="15.75" customHeight="1" x14ac:dyDescent="0.25">
      <c r="A174" s="30"/>
      <c r="B174" s="42" t="s">
        <v>648</v>
      </c>
      <c r="C174" s="32" t="s">
        <v>510</v>
      </c>
      <c r="D174" s="26">
        <v>1409200</v>
      </c>
      <c r="E174" s="26">
        <v>302482.98</v>
      </c>
      <c r="F174" s="55">
        <f t="shared" si="2"/>
        <v>21.464872267953446</v>
      </c>
      <c r="G174" s="4"/>
    </row>
    <row r="175" spans="1:7" ht="27" customHeight="1" x14ac:dyDescent="0.25">
      <c r="A175" s="30"/>
      <c r="B175" s="42" t="s">
        <v>649</v>
      </c>
      <c r="C175" s="32" t="s">
        <v>511</v>
      </c>
      <c r="D175" s="26">
        <v>425900</v>
      </c>
      <c r="E175" s="26">
        <v>95256.36</v>
      </c>
      <c r="F175" s="55">
        <f t="shared" si="2"/>
        <v>22.365898098145102</v>
      </c>
      <c r="G175" s="4"/>
    </row>
    <row r="176" spans="1:7" ht="27" customHeight="1" x14ac:dyDescent="0.25">
      <c r="A176" s="30"/>
      <c r="B176" s="42" t="s">
        <v>633</v>
      </c>
      <c r="C176" s="32" t="s">
        <v>512</v>
      </c>
      <c r="D176" s="26">
        <v>143800</v>
      </c>
      <c r="E176" s="26">
        <v>39060.480000000003</v>
      </c>
      <c r="F176" s="55">
        <f t="shared" si="2"/>
        <v>27.163059805285123</v>
      </c>
      <c r="G176" s="4"/>
    </row>
    <row r="177" spans="1:7" ht="26.25" customHeight="1" x14ac:dyDescent="0.25">
      <c r="A177" s="30"/>
      <c r="B177" s="42" t="s">
        <v>634</v>
      </c>
      <c r="C177" s="32" t="s">
        <v>513</v>
      </c>
      <c r="D177" s="26">
        <v>143800</v>
      </c>
      <c r="E177" s="26">
        <v>39060.480000000003</v>
      </c>
      <c r="F177" s="55">
        <f t="shared" ref="F177:F235" si="3">E177/D177*100</f>
        <v>27.163059805285123</v>
      </c>
      <c r="G177" s="4"/>
    </row>
    <row r="178" spans="1:7" ht="15" customHeight="1" x14ac:dyDescent="0.25">
      <c r="A178" s="30"/>
      <c r="B178" s="42" t="s">
        <v>636</v>
      </c>
      <c r="C178" s="32" t="s">
        <v>514</v>
      </c>
      <c r="D178" s="26">
        <v>143800</v>
      </c>
      <c r="E178" s="26">
        <v>39060.480000000003</v>
      </c>
      <c r="F178" s="55">
        <f t="shared" si="3"/>
        <v>27.163059805285123</v>
      </c>
      <c r="G178" s="4"/>
    </row>
    <row r="179" spans="1:7" ht="14.25" customHeight="1" x14ac:dyDescent="0.25">
      <c r="A179" s="30"/>
      <c r="B179" s="42" t="s">
        <v>657</v>
      </c>
      <c r="C179" s="32" t="s">
        <v>515</v>
      </c>
      <c r="D179" s="26">
        <v>30000</v>
      </c>
      <c r="E179" s="26" t="s">
        <v>13</v>
      </c>
      <c r="F179" s="55">
        <v>0</v>
      </c>
      <c r="G179" s="4"/>
    </row>
    <row r="180" spans="1:7" ht="15.75" customHeight="1" x14ac:dyDescent="0.25">
      <c r="A180" s="30"/>
      <c r="B180" s="42" t="s">
        <v>675</v>
      </c>
      <c r="C180" s="32" t="s">
        <v>516</v>
      </c>
      <c r="D180" s="26">
        <v>30000</v>
      </c>
      <c r="E180" s="26" t="s">
        <v>13</v>
      </c>
      <c r="F180" s="55">
        <v>0</v>
      </c>
      <c r="G180" s="4"/>
    </row>
    <row r="181" spans="1:7" ht="12.75" customHeight="1" x14ac:dyDescent="0.25">
      <c r="A181" s="30"/>
      <c r="B181" s="42" t="s">
        <v>687</v>
      </c>
      <c r="C181" s="32" t="s">
        <v>517</v>
      </c>
      <c r="D181" s="26">
        <v>60794973.619999997</v>
      </c>
      <c r="E181" s="26">
        <v>15696636.18</v>
      </c>
      <c r="F181" s="54">
        <f t="shared" si="3"/>
        <v>25.818970295327521</v>
      </c>
      <c r="G181" s="4"/>
    </row>
    <row r="182" spans="1:7" ht="13.5" customHeight="1" x14ac:dyDescent="0.25">
      <c r="A182" s="30"/>
      <c r="B182" s="42" t="s">
        <v>688</v>
      </c>
      <c r="C182" s="32" t="s">
        <v>518</v>
      </c>
      <c r="D182" s="26">
        <v>53159773.619999997</v>
      </c>
      <c r="E182" s="26">
        <v>14112835.359999999</v>
      </c>
      <c r="F182" s="55">
        <f t="shared" si="3"/>
        <v>26.547959855665017</v>
      </c>
      <c r="G182" s="4"/>
    </row>
    <row r="183" spans="1:7" ht="27" customHeight="1" x14ac:dyDescent="0.25">
      <c r="A183" s="30"/>
      <c r="B183" s="42" t="s">
        <v>676</v>
      </c>
      <c r="C183" s="32" t="s">
        <v>519</v>
      </c>
      <c r="D183" s="26">
        <v>53159773.619999997</v>
      </c>
      <c r="E183" s="26">
        <v>14112835.359999999</v>
      </c>
      <c r="F183" s="55">
        <f t="shared" si="3"/>
        <v>26.547959855665017</v>
      </c>
      <c r="G183" s="4"/>
    </row>
    <row r="184" spans="1:7" ht="15" customHeight="1" x14ac:dyDescent="0.25">
      <c r="A184" s="30"/>
      <c r="B184" s="42" t="s">
        <v>677</v>
      </c>
      <c r="C184" s="32" t="s">
        <v>520</v>
      </c>
      <c r="D184" s="26">
        <v>13644612.390000001</v>
      </c>
      <c r="E184" s="26">
        <v>4062854.31</v>
      </c>
      <c r="F184" s="55">
        <f t="shared" si="3"/>
        <v>29.776253028467302</v>
      </c>
      <c r="G184" s="4"/>
    </row>
    <row r="185" spans="1:7" ht="38.25" customHeight="1" x14ac:dyDescent="0.25">
      <c r="A185" s="30"/>
      <c r="B185" s="42" t="s">
        <v>678</v>
      </c>
      <c r="C185" s="32" t="s">
        <v>521</v>
      </c>
      <c r="D185" s="26">
        <v>12477226.130000001</v>
      </c>
      <c r="E185" s="26">
        <v>3095468.05</v>
      </c>
      <c r="F185" s="55">
        <f t="shared" si="3"/>
        <v>24.808944053336635</v>
      </c>
      <c r="G185" s="4"/>
    </row>
    <row r="186" spans="1:7" ht="15" customHeight="1" x14ac:dyDescent="0.25">
      <c r="A186" s="30"/>
      <c r="B186" s="42" t="s">
        <v>681</v>
      </c>
      <c r="C186" s="32" t="s">
        <v>522</v>
      </c>
      <c r="D186" s="26">
        <v>1167386.26</v>
      </c>
      <c r="E186" s="26">
        <v>967386.26</v>
      </c>
      <c r="F186" s="55">
        <f t="shared" si="3"/>
        <v>82.867709955743351</v>
      </c>
      <c r="G186" s="4"/>
    </row>
    <row r="187" spans="1:7" ht="15" customHeight="1" x14ac:dyDescent="0.25">
      <c r="A187" s="30"/>
      <c r="B187" s="42" t="s">
        <v>689</v>
      </c>
      <c r="C187" s="32" t="s">
        <v>523</v>
      </c>
      <c r="D187" s="26">
        <v>39515161.229999997</v>
      </c>
      <c r="E187" s="26">
        <v>10049981.050000001</v>
      </c>
      <c r="F187" s="54">
        <f t="shared" si="3"/>
        <v>25.433227999510304</v>
      </c>
      <c r="G187" s="4"/>
    </row>
    <row r="188" spans="1:7" ht="37.5" customHeight="1" x14ac:dyDescent="0.25">
      <c r="A188" s="30"/>
      <c r="B188" s="42" t="s">
        <v>690</v>
      </c>
      <c r="C188" s="32" t="s">
        <v>524</v>
      </c>
      <c r="D188" s="26">
        <v>27072553.93</v>
      </c>
      <c r="E188" s="26">
        <v>9895373.75</v>
      </c>
      <c r="F188" s="55">
        <f t="shared" si="3"/>
        <v>36.551312357104983</v>
      </c>
      <c r="G188" s="4"/>
    </row>
    <row r="189" spans="1:7" ht="15" customHeight="1" x14ac:dyDescent="0.25">
      <c r="A189" s="30"/>
      <c r="B189" s="42" t="s">
        <v>691</v>
      </c>
      <c r="C189" s="32" t="s">
        <v>525</v>
      </c>
      <c r="D189" s="26">
        <v>12442607.300000001</v>
      </c>
      <c r="E189" s="26">
        <v>154607.29999999999</v>
      </c>
      <c r="F189" s="55">
        <f t="shared" si="3"/>
        <v>1.2425635260545431</v>
      </c>
      <c r="G189" s="4"/>
    </row>
    <row r="190" spans="1:7" ht="15" customHeight="1" x14ac:dyDescent="0.25">
      <c r="A190" s="30"/>
      <c r="B190" s="42" t="s">
        <v>692</v>
      </c>
      <c r="C190" s="32" t="s">
        <v>526</v>
      </c>
      <c r="D190" s="26">
        <v>7635200</v>
      </c>
      <c r="E190" s="26">
        <v>1583800.82</v>
      </c>
      <c r="F190" s="55">
        <f t="shared" si="3"/>
        <v>20.743409733864208</v>
      </c>
      <c r="G190" s="4"/>
    </row>
    <row r="191" spans="1:7" ht="39.75" customHeight="1" x14ac:dyDescent="0.25">
      <c r="A191" s="30"/>
      <c r="B191" s="42" t="s">
        <v>626</v>
      </c>
      <c r="C191" s="32" t="s">
        <v>527</v>
      </c>
      <c r="D191" s="26">
        <v>7211100</v>
      </c>
      <c r="E191" s="26">
        <v>1497517.07</v>
      </c>
      <c r="F191" s="55">
        <f t="shared" si="3"/>
        <v>20.766832660759107</v>
      </c>
      <c r="G191" s="4"/>
    </row>
    <row r="192" spans="1:7" ht="15" customHeight="1" x14ac:dyDescent="0.25">
      <c r="A192" s="30"/>
      <c r="B192" s="42" t="s">
        <v>647</v>
      </c>
      <c r="C192" s="32" t="s">
        <v>528</v>
      </c>
      <c r="D192" s="26">
        <v>7211100</v>
      </c>
      <c r="E192" s="26">
        <v>1497517.07</v>
      </c>
      <c r="F192" s="55">
        <f t="shared" si="3"/>
        <v>20.766832660759107</v>
      </c>
      <c r="G192" s="4"/>
    </row>
    <row r="193" spans="1:7" ht="15.75" customHeight="1" x14ac:dyDescent="0.25">
      <c r="A193" s="30"/>
      <c r="B193" s="42" t="s">
        <v>648</v>
      </c>
      <c r="C193" s="32" t="s">
        <v>529</v>
      </c>
      <c r="D193" s="26">
        <v>5538700</v>
      </c>
      <c r="E193" s="26">
        <v>1142511.3500000001</v>
      </c>
      <c r="F193" s="54">
        <f t="shared" si="3"/>
        <v>20.627789011861992</v>
      </c>
      <c r="G193" s="4"/>
    </row>
    <row r="194" spans="1:7" ht="27.75" customHeight="1" x14ac:dyDescent="0.25">
      <c r="A194" s="30"/>
      <c r="B194" s="42" t="s">
        <v>649</v>
      </c>
      <c r="C194" s="32" t="s">
        <v>530</v>
      </c>
      <c r="D194" s="26">
        <v>1672400</v>
      </c>
      <c r="E194" s="26">
        <v>355005.72</v>
      </c>
      <c r="F194" s="55">
        <f t="shared" si="3"/>
        <v>21.227321215020329</v>
      </c>
      <c r="G194" s="4"/>
    </row>
    <row r="195" spans="1:7" ht="27.75" customHeight="1" x14ac:dyDescent="0.25">
      <c r="A195" s="30"/>
      <c r="B195" s="42" t="s">
        <v>633</v>
      </c>
      <c r="C195" s="32" t="s">
        <v>531</v>
      </c>
      <c r="D195" s="26">
        <v>409900</v>
      </c>
      <c r="E195" s="26">
        <v>86283.75</v>
      </c>
      <c r="F195" s="55">
        <f t="shared" si="3"/>
        <v>21.04995120761161</v>
      </c>
      <c r="G195" s="4"/>
    </row>
    <row r="196" spans="1:7" ht="25.5" customHeight="1" x14ac:dyDescent="0.25">
      <c r="A196" s="30"/>
      <c r="B196" s="42" t="s">
        <v>634</v>
      </c>
      <c r="C196" s="32" t="s">
        <v>532</v>
      </c>
      <c r="D196" s="26">
        <v>409900</v>
      </c>
      <c r="E196" s="26">
        <v>86283.75</v>
      </c>
      <c r="F196" s="55">
        <f t="shared" si="3"/>
        <v>21.04995120761161</v>
      </c>
      <c r="G196" s="4"/>
    </row>
    <row r="197" spans="1:7" ht="15.75" customHeight="1" x14ac:dyDescent="0.25">
      <c r="A197" s="30"/>
      <c r="B197" s="42" t="s">
        <v>636</v>
      </c>
      <c r="C197" s="32" t="s">
        <v>533</v>
      </c>
      <c r="D197" s="26">
        <v>409900</v>
      </c>
      <c r="E197" s="26">
        <v>86283.75</v>
      </c>
      <c r="F197" s="55">
        <f t="shared" si="3"/>
        <v>21.04995120761161</v>
      </c>
      <c r="G197" s="4"/>
    </row>
    <row r="198" spans="1:7" ht="15" customHeight="1" x14ac:dyDescent="0.25">
      <c r="A198" s="30"/>
      <c r="B198" s="42" t="s">
        <v>637</v>
      </c>
      <c r="C198" s="32" t="s">
        <v>534</v>
      </c>
      <c r="D198" s="26">
        <v>14200</v>
      </c>
      <c r="E198" s="26" t="s">
        <v>13</v>
      </c>
      <c r="F198" s="55">
        <v>0</v>
      </c>
      <c r="G198" s="4"/>
    </row>
    <row r="199" spans="1:7" ht="13.5" customHeight="1" x14ac:dyDescent="0.25">
      <c r="A199" s="30"/>
      <c r="B199" s="42" t="s">
        <v>638</v>
      </c>
      <c r="C199" s="32" t="s">
        <v>535</v>
      </c>
      <c r="D199" s="26">
        <v>14200</v>
      </c>
      <c r="E199" s="26" t="s">
        <v>13</v>
      </c>
      <c r="F199" s="54">
        <v>0</v>
      </c>
      <c r="G199" s="4"/>
    </row>
    <row r="200" spans="1:7" ht="16.5" customHeight="1" x14ac:dyDescent="0.25">
      <c r="A200" s="30"/>
      <c r="B200" s="42" t="s">
        <v>640</v>
      </c>
      <c r="C200" s="32" t="s">
        <v>536</v>
      </c>
      <c r="D200" s="26">
        <v>14200</v>
      </c>
      <c r="E200" s="26" t="s">
        <v>13</v>
      </c>
      <c r="F200" s="55">
        <v>0</v>
      </c>
      <c r="G200" s="4"/>
    </row>
    <row r="201" spans="1:7" ht="12.75" customHeight="1" x14ac:dyDescent="0.25">
      <c r="A201" s="30"/>
      <c r="B201" s="42" t="s">
        <v>693</v>
      </c>
      <c r="C201" s="32" t="s">
        <v>537</v>
      </c>
      <c r="D201" s="26">
        <v>18510625.199999999</v>
      </c>
      <c r="E201" s="26">
        <v>3723504.23</v>
      </c>
      <c r="F201" s="55">
        <f t="shared" si="3"/>
        <v>20.115496855287201</v>
      </c>
      <c r="G201" s="4"/>
    </row>
    <row r="202" spans="1:7" ht="15" customHeight="1" x14ac:dyDescent="0.25">
      <c r="A202" s="30"/>
      <c r="B202" s="42" t="s">
        <v>694</v>
      </c>
      <c r="C202" s="32" t="s">
        <v>538</v>
      </c>
      <c r="D202" s="26">
        <v>2372803.2000000002</v>
      </c>
      <c r="E202" s="26">
        <v>516603.42</v>
      </c>
      <c r="F202" s="55">
        <f t="shared" si="3"/>
        <v>21.771861231475071</v>
      </c>
      <c r="G202" s="4"/>
    </row>
    <row r="203" spans="1:7" ht="27" customHeight="1" x14ac:dyDescent="0.25">
      <c r="A203" s="30"/>
      <c r="B203" s="42" t="s">
        <v>633</v>
      </c>
      <c r="C203" s="32" t="s">
        <v>539</v>
      </c>
      <c r="D203" s="26">
        <v>30800</v>
      </c>
      <c r="E203" s="26">
        <v>7634.52</v>
      </c>
      <c r="F203" s="55">
        <f t="shared" si="3"/>
        <v>24.7874025974026</v>
      </c>
      <c r="G203" s="4"/>
    </row>
    <row r="204" spans="1:7" ht="27" customHeight="1" x14ac:dyDescent="0.25">
      <c r="A204" s="30"/>
      <c r="B204" s="42" t="s">
        <v>634</v>
      </c>
      <c r="C204" s="32" t="s">
        <v>540</v>
      </c>
      <c r="D204" s="26">
        <v>30800</v>
      </c>
      <c r="E204" s="26">
        <v>7634.52</v>
      </c>
      <c r="F204" s="55">
        <f t="shared" si="3"/>
        <v>24.7874025974026</v>
      </c>
      <c r="G204" s="4"/>
    </row>
    <row r="205" spans="1:7" ht="14.25" customHeight="1" x14ac:dyDescent="0.25">
      <c r="A205" s="30"/>
      <c r="B205" s="42" t="s">
        <v>636</v>
      </c>
      <c r="C205" s="32" t="s">
        <v>541</v>
      </c>
      <c r="D205" s="26">
        <v>30800</v>
      </c>
      <c r="E205" s="26">
        <v>7634.52</v>
      </c>
      <c r="F205" s="54">
        <f t="shared" si="3"/>
        <v>24.7874025974026</v>
      </c>
      <c r="G205" s="4"/>
    </row>
    <row r="206" spans="1:7" ht="15.75" customHeight="1" x14ac:dyDescent="0.25">
      <c r="A206" s="30"/>
      <c r="B206" s="42" t="s">
        <v>657</v>
      </c>
      <c r="C206" s="32" t="s">
        <v>542</v>
      </c>
      <c r="D206" s="26">
        <v>2342003.2000000002</v>
      </c>
      <c r="E206" s="26">
        <v>508968.9</v>
      </c>
      <c r="F206" s="55">
        <f t="shared" si="3"/>
        <v>21.732203440200252</v>
      </c>
      <c r="G206" s="4"/>
    </row>
    <row r="207" spans="1:7" ht="15.75" customHeight="1" x14ac:dyDescent="0.25">
      <c r="A207" s="30"/>
      <c r="B207" s="42" t="s">
        <v>695</v>
      </c>
      <c r="C207" s="32" t="s">
        <v>543</v>
      </c>
      <c r="D207" s="26">
        <v>2342003.2000000002</v>
      </c>
      <c r="E207" s="26">
        <v>508968.9</v>
      </c>
      <c r="F207" s="55">
        <f t="shared" si="3"/>
        <v>21.732203440200252</v>
      </c>
      <c r="G207" s="4"/>
    </row>
    <row r="208" spans="1:7" ht="14.25" customHeight="1" x14ac:dyDescent="0.25">
      <c r="A208" s="30"/>
      <c r="B208" s="42" t="s">
        <v>696</v>
      </c>
      <c r="C208" s="32" t="s">
        <v>544</v>
      </c>
      <c r="D208" s="26">
        <v>2342003.2000000002</v>
      </c>
      <c r="E208" s="26">
        <v>508968.9</v>
      </c>
      <c r="F208" s="55">
        <f t="shared" si="3"/>
        <v>21.732203440200252</v>
      </c>
      <c r="G208" s="4"/>
    </row>
    <row r="209" spans="1:7" ht="15" customHeight="1" x14ac:dyDescent="0.25">
      <c r="A209" s="30"/>
      <c r="B209" s="42" t="s">
        <v>697</v>
      </c>
      <c r="C209" s="32" t="s">
        <v>545</v>
      </c>
      <c r="D209" s="26">
        <v>7575688</v>
      </c>
      <c r="E209" s="26">
        <v>1846256.5</v>
      </c>
      <c r="F209" s="55">
        <f t="shared" si="3"/>
        <v>24.370809621515562</v>
      </c>
      <c r="G209" s="4"/>
    </row>
    <row r="210" spans="1:7" ht="27.75" customHeight="1" x14ac:dyDescent="0.25">
      <c r="A210" s="30"/>
      <c r="B210" s="42" t="s">
        <v>633</v>
      </c>
      <c r="C210" s="32" t="s">
        <v>546</v>
      </c>
      <c r="D210" s="26">
        <v>198800</v>
      </c>
      <c r="E210" s="26">
        <v>22063</v>
      </c>
      <c r="F210" s="55">
        <f t="shared" si="3"/>
        <v>11.098088531187123</v>
      </c>
      <c r="G210" s="4"/>
    </row>
    <row r="211" spans="1:7" ht="25.5" customHeight="1" x14ac:dyDescent="0.25">
      <c r="A211" s="30"/>
      <c r="B211" s="42" t="s">
        <v>634</v>
      </c>
      <c r="C211" s="32" t="s">
        <v>547</v>
      </c>
      <c r="D211" s="26">
        <v>198800</v>
      </c>
      <c r="E211" s="26">
        <v>22063</v>
      </c>
      <c r="F211" s="54">
        <f t="shared" si="3"/>
        <v>11.098088531187123</v>
      </c>
      <c r="G211" s="4"/>
    </row>
    <row r="212" spans="1:7" ht="15" customHeight="1" x14ac:dyDescent="0.25">
      <c r="A212" s="30"/>
      <c r="B212" s="42" t="s">
        <v>636</v>
      </c>
      <c r="C212" s="32" t="s">
        <v>548</v>
      </c>
      <c r="D212" s="26">
        <v>198800</v>
      </c>
      <c r="E212" s="26">
        <v>22063</v>
      </c>
      <c r="F212" s="55">
        <f t="shared" si="3"/>
        <v>11.098088531187123</v>
      </c>
      <c r="G212" s="4"/>
    </row>
    <row r="213" spans="1:7" ht="15.75" customHeight="1" x14ac:dyDescent="0.25">
      <c r="A213" s="30"/>
      <c r="B213" s="42" t="s">
        <v>657</v>
      </c>
      <c r="C213" s="32" t="s">
        <v>549</v>
      </c>
      <c r="D213" s="26">
        <v>2928888</v>
      </c>
      <c r="E213" s="26">
        <v>30769</v>
      </c>
      <c r="F213" s="55">
        <f t="shared" si="3"/>
        <v>1.0505352201927831</v>
      </c>
      <c r="G213" s="4"/>
    </row>
    <row r="214" spans="1:7" ht="25.5" customHeight="1" x14ac:dyDescent="0.25">
      <c r="A214" s="30"/>
      <c r="B214" s="42" t="s">
        <v>698</v>
      </c>
      <c r="C214" s="32" t="s">
        <v>550</v>
      </c>
      <c r="D214" s="26">
        <v>2928888</v>
      </c>
      <c r="E214" s="26">
        <v>30769</v>
      </c>
      <c r="F214" s="55">
        <f t="shared" si="3"/>
        <v>1.0505352201927831</v>
      </c>
      <c r="G214" s="4"/>
    </row>
    <row r="215" spans="1:7" ht="15" customHeight="1" x14ac:dyDescent="0.25">
      <c r="A215" s="30"/>
      <c r="B215" s="42" t="s">
        <v>699</v>
      </c>
      <c r="C215" s="32" t="s">
        <v>551</v>
      </c>
      <c r="D215" s="26">
        <v>2928888</v>
      </c>
      <c r="E215" s="26">
        <v>30769</v>
      </c>
      <c r="F215" s="55">
        <f t="shared" si="3"/>
        <v>1.0505352201927831</v>
      </c>
      <c r="G215" s="4"/>
    </row>
    <row r="216" spans="1:7" ht="27.75" customHeight="1" x14ac:dyDescent="0.25">
      <c r="A216" s="30"/>
      <c r="B216" s="42" t="s">
        <v>676</v>
      </c>
      <c r="C216" s="32" t="s">
        <v>552</v>
      </c>
      <c r="D216" s="26">
        <v>4448000</v>
      </c>
      <c r="E216" s="26">
        <v>1793424.5</v>
      </c>
      <c r="F216" s="55">
        <f t="shared" si="3"/>
        <v>40.319795413669063</v>
      </c>
      <c r="G216" s="4"/>
    </row>
    <row r="217" spans="1:7" ht="15.75" customHeight="1" x14ac:dyDescent="0.25">
      <c r="A217" s="30"/>
      <c r="B217" s="42" t="s">
        <v>677</v>
      </c>
      <c r="C217" s="32" t="s">
        <v>553</v>
      </c>
      <c r="D217" s="26">
        <v>4448000</v>
      </c>
      <c r="E217" s="26">
        <v>1793424.5</v>
      </c>
      <c r="F217" s="55">
        <f t="shared" si="3"/>
        <v>40.319795413669063</v>
      </c>
      <c r="G217" s="4"/>
    </row>
    <row r="218" spans="1:7" ht="15.75" customHeight="1" x14ac:dyDescent="0.25">
      <c r="A218" s="30"/>
      <c r="B218" s="42" t="s">
        <v>681</v>
      </c>
      <c r="C218" s="32" t="s">
        <v>554</v>
      </c>
      <c r="D218" s="26">
        <v>4448000</v>
      </c>
      <c r="E218" s="26">
        <v>1793424.5</v>
      </c>
      <c r="F218" s="55">
        <f t="shared" si="3"/>
        <v>40.319795413669063</v>
      </c>
      <c r="G218" s="4"/>
    </row>
    <row r="219" spans="1:7" ht="12.75" customHeight="1" x14ac:dyDescent="0.25">
      <c r="A219" s="30"/>
      <c r="B219" s="42" t="s">
        <v>700</v>
      </c>
      <c r="C219" s="32" t="s">
        <v>555</v>
      </c>
      <c r="D219" s="26">
        <v>8562134</v>
      </c>
      <c r="E219" s="26">
        <v>1360644.31</v>
      </c>
      <c r="F219" s="55">
        <f t="shared" si="3"/>
        <v>15.89141573817929</v>
      </c>
      <c r="G219" s="4"/>
    </row>
    <row r="220" spans="1:7" ht="27" customHeight="1" x14ac:dyDescent="0.25">
      <c r="A220" s="30"/>
      <c r="B220" s="42" t="s">
        <v>633</v>
      </c>
      <c r="C220" s="32" t="s">
        <v>556</v>
      </c>
      <c r="D220" s="26">
        <v>87600</v>
      </c>
      <c r="E220" s="26">
        <v>18454.66</v>
      </c>
      <c r="F220" s="54">
        <f t="shared" si="3"/>
        <v>21.066963470319635</v>
      </c>
      <c r="G220" s="4"/>
    </row>
    <row r="221" spans="1:7" ht="27.75" customHeight="1" x14ac:dyDescent="0.25">
      <c r="A221" s="30"/>
      <c r="B221" s="42" t="s">
        <v>634</v>
      </c>
      <c r="C221" s="32" t="s">
        <v>557</v>
      </c>
      <c r="D221" s="26">
        <v>87600</v>
      </c>
      <c r="E221" s="26">
        <v>18454.66</v>
      </c>
      <c r="F221" s="55">
        <f t="shared" si="3"/>
        <v>21.066963470319635</v>
      </c>
      <c r="G221" s="4"/>
    </row>
    <row r="222" spans="1:7" ht="15.75" customHeight="1" x14ac:dyDescent="0.25">
      <c r="A222" s="30"/>
      <c r="B222" s="42" t="s">
        <v>636</v>
      </c>
      <c r="C222" s="32" t="s">
        <v>558</v>
      </c>
      <c r="D222" s="26">
        <v>87600</v>
      </c>
      <c r="E222" s="26">
        <v>18454.66</v>
      </c>
      <c r="F222" s="55">
        <f t="shared" si="3"/>
        <v>21.066963470319635</v>
      </c>
      <c r="G222" s="4"/>
    </row>
    <row r="223" spans="1:7" ht="15" customHeight="1" x14ac:dyDescent="0.25">
      <c r="A223" s="30"/>
      <c r="B223" s="42" t="s">
        <v>657</v>
      </c>
      <c r="C223" s="32" t="s">
        <v>559</v>
      </c>
      <c r="D223" s="26">
        <v>5867600</v>
      </c>
      <c r="E223" s="26">
        <v>1342189.65</v>
      </c>
      <c r="F223" s="55">
        <f t="shared" si="3"/>
        <v>22.874593530574678</v>
      </c>
      <c r="G223" s="4"/>
    </row>
    <row r="224" spans="1:7" ht="16.5" customHeight="1" x14ac:dyDescent="0.25">
      <c r="A224" s="30"/>
      <c r="B224" s="42" t="s">
        <v>695</v>
      </c>
      <c r="C224" s="32" t="s">
        <v>560</v>
      </c>
      <c r="D224" s="26">
        <v>4558400</v>
      </c>
      <c r="E224" s="26">
        <v>987580.65</v>
      </c>
      <c r="F224" s="55">
        <f t="shared" si="3"/>
        <v>21.665072174447175</v>
      </c>
      <c r="G224" s="4"/>
    </row>
    <row r="225" spans="1:7" ht="26.25" customHeight="1" x14ac:dyDescent="0.25">
      <c r="A225" s="30"/>
      <c r="B225" s="42" t="s">
        <v>701</v>
      </c>
      <c r="C225" s="32" t="s">
        <v>561</v>
      </c>
      <c r="D225" s="26">
        <v>4558400</v>
      </c>
      <c r="E225" s="26">
        <v>987580.65</v>
      </c>
      <c r="F225" s="55">
        <f t="shared" si="3"/>
        <v>21.665072174447175</v>
      </c>
      <c r="G225" s="4"/>
    </row>
    <row r="226" spans="1:7" ht="26.25" customHeight="1" x14ac:dyDescent="0.25">
      <c r="A226" s="30"/>
      <c r="B226" s="42" t="s">
        <v>698</v>
      </c>
      <c r="C226" s="32" t="s">
        <v>562</v>
      </c>
      <c r="D226" s="26">
        <v>1309200</v>
      </c>
      <c r="E226" s="26">
        <v>354609</v>
      </c>
      <c r="F226" s="55">
        <f t="shared" si="3"/>
        <v>27.085930339138404</v>
      </c>
      <c r="G226" s="4"/>
    </row>
    <row r="227" spans="1:7" ht="25.5" customHeight="1" x14ac:dyDescent="0.25">
      <c r="A227" s="30"/>
      <c r="B227" s="42" t="s">
        <v>702</v>
      </c>
      <c r="C227" s="32" t="s">
        <v>563</v>
      </c>
      <c r="D227" s="26">
        <v>1309200</v>
      </c>
      <c r="E227" s="26">
        <v>354609</v>
      </c>
      <c r="F227" s="55">
        <f t="shared" si="3"/>
        <v>27.085930339138404</v>
      </c>
      <c r="G227" s="4"/>
    </row>
    <row r="228" spans="1:7" ht="25.5" customHeight="1" x14ac:dyDescent="0.25">
      <c r="A228" s="30"/>
      <c r="B228" s="42" t="s">
        <v>662</v>
      </c>
      <c r="C228" s="32" t="s">
        <v>564</v>
      </c>
      <c r="D228" s="26">
        <v>2606934</v>
      </c>
      <c r="E228" s="26" t="s">
        <v>13</v>
      </c>
      <c r="F228" s="55">
        <v>0</v>
      </c>
      <c r="G228" s="4"/>
    </row>
    <row r="229" spans="1:7" ht="14.25" customHeight="1" x14ac:dyDescent="0.25">
      <c r="A229" s="30"/>
      <c r="B229" s="42" t="s">
        <v>663</v>
      </c>
      <c r="C229" s="32" t="s">
        <v>565</v>
      </c>
      <c r="D229" s="26">
        <v>2606934</v>
      </c>
      <c r="E229" s="26" t="s">
        <v>13</v>
      </c>
      <c r="F229" s="54">
        <v>0</v>
      </c>
      <c r="G229" s="4"/>
    </row>
    <row r="230" spans="1:7" ht="27" customHeight="1" x14ac:dyDescent="0.25">
      <c r="A230" s="30"/>
      <c r="B230" s="42" t="s">
        <v>703</v>
      </c>
      <c r="C230" s="32" t="s">
        <v>566</v>
      </c>
      <c r="D230" s="26">
        <v>2606934</v>
      </c>
      <c r="E230" s="26" t="s">
        <v>13</v>
      </c>
      <c r="F230" s="55">
        <v>0</v>
      </c>
      <c r="G230" s="4"/>
    </row>
    <row r="231" spans="1:7" ht="15.75" customHeight="1" x14ac:dyDescent="0.25">
      <c r="A231" s="30"/>
      <c r="B231" s="42" t="s">
        <v>704</v>
      </c>
      <c r="C231" s="32" t="s">
        <v>567</v>
      </c>
      <c r="D231" s="26">
        <v>314000</v>
      </c>
      <c r="E231" s="26">
        <v>9700</v>
      </c>
      <c r="F231" s="55">
        <f t="shared" si="3"/>
        <v>3.089171974522293</v>
      </c>
      <c r="G231" s="4"/>
    </row>
    <row r="232" spans="1:7" ht="15.75" customHeight="1" x14ac:dyDescent="0.25">
      <c r="A232" s="30"/>
      <c r="B232" s="42" t="s">
        <v>705</v>
      </c>
      <c r="C232" s="32" t="s">
        <v>568</v>
      </c>
      <c r="D232" s="26">
        <v>314000</v>
      </c>
      <c r="E232" s="26">
        <v>9700</v>
      </c>
      <c r="F232" s="55">
        <f t="shared" si="3"/>
        <v>3.089171974522293</v>
      </c>
      <c r="G232" s="4"/>
    </row>
    <row r="233" spans="1:7" ht="27.75" customHeight="1" x14ac:dyDescent="0.25">
      <c r="A233" s="30"/>
      <c r="B233" s="42" t="s">
        <v>633</v>
      </c>
      <c r="C233" s="32" t="s">
        <v>569</v>
      </c>
      <c r="D233" s="26">
        <v>314000</v>
      </c>
      <c r="E233" s="26">
        <v>9700</v>
      </c>
      <c r="F233" s="55">
        <f t="shared" si="3"/>
        <v>3.089171974522293</v>
      </c>
      <c r="G233" s="4"/>
    </row>
    <row r="234" spans="1:7" ht="24.75" customHeight="1" x14ac:dyDescent="0.25">
      <c r="A234" s="30"/>
      <c r="B234" s="42" t="s">
        <v>634</v>
      </c>
      <c r="C234" s="32" t="s">
        <v>570</v>
      </c>
      <c r="D234" s="26">
        <v>314000</v>
      </c>
      <c r="E234" s="26">
        <v>9700</v>
      </c>
      <c r="F234" s="55">
        <f t="shared" si="3"/>
        <v>3.089171974522293</v>
      </c>
      <c r="G234" s="4"/>
    </row>
    <row r="235" spans="1:7" ht="15.75" customHeight="1" x14ac:dyDescent="0.25">
      <c r="A235" s="30"/>
      <c r="B235" s="42" t="s">
        <v>636</v>
      </c>
      <c r="C235" s="32" t="s">
        <v>571</v>
      </c>
      <c r="D235" s="26">
        <v>314000</v>
      </c>
      <c r="E235" s="26">
        <v>9700</v>
      </c>
      <c r="F235" s="55">
        <f t="shared" si="3"/>
        <v>3.089171974522293</v>
      </c>
      <c r="G235" s="4"/>
    </row>
    <row r="236" spans="1:7" ht="13.5" customHeight="1" x14ac:dyDescent="0.25">
      <c r="A236" s="30"/>
      <c r="B236" s="42" t="s">
        <v>706</v>
      </c>
      <c r="C236" s="32" t="s">
        <v>572</v>
      </c>
      <c r="D236" s="26">
        <v>1600000</v>
      </c>
      <c r="E236" s="26" t="s">
        <v>13</v>
      </c>
      <c r="F236" s="55">
        <v>0</v>
      </c>
      <c r="G236" s="4"/>
    </row>
    <row r="237" spans="1:7" ht="13.5" customHeight="1" x14ac:dyDescent="0.25">
      <c r="A237" s="30"/>
      <c r="B237" s="42" t="s">
        <v>707</v>
      </c>
      <c r="C237" s="32" t="s">
        <v>573</v>
      </c>
      <c r="D237" s="26">
        <v>1600000</v>
      </c>
      <c r="E237" s="26" t="s">
        <v>13</v>
      </c>
      <c r="F237" s="55">
        <v>0</v>
      </c>
      <c r="G237" s="4"/>
    </row>
    <row r="238" spans="1:7" ht="26.25" customHeight="1" x14ac:dyDescent="0.25">
      <c r="A238" s="30"/>
      <c r="B238" s="42" t="s">
        <v>676</v>
      </c>
      <c r="C238" s="32" t="s">
        <v>574</v>
      </c>
      <c r="D238" s="26">
        <v>1600000</v>
      </c>
      <c r="E238" s="26" t="s">
        <v>13</v>
      </c>
      <c r="F238" s="54">
        <v>0</v>
      </c>
      <c r="G238" s="4"/>
    </row>
    <row r="239" spans="1:7" ht="38.25" customHeight="1" x14ac:dyDescent="0.25">
      <c r="A239" s="30"/>
      <c r="B239" s="42" t="s">
        <v>683</v>
      </c>
      <c r="C239" s="32" t="s">
        <v>575</v>
      </c>
      <c r="D239" s="26">
        <v>1600000</v>
      </c>
      <c r="E239" s="26" t="s">
        <v>13</v>
      </c>
      <c r="F239" s="55">
        <v>0</v>
      </c>
      <c r="G239" s="4"/>
    </row>
    <row r="240" spans="1:7" ht="27" customHeight="1" x14ac:dyDescent="0.25">
      <c r="A240" s="30"/>
      <c r="B240" s="42" t="s">
        <v>684</v>
      </c>
      <c r="C240" s="32" t="s">
        <v>576</v>
      </c>
      <c r="D240" s="26">
        <v>1600000</v>
      </c>
      <c r="E240" s="26" t="s">
        <v>13</v>
      </c>
      <c r="F240" s="55">
        <v>0</v>
      </c>
      <c r="G240" s="4"/>
    </row>
    <row r="241" spans="1:7" ht="14.25" customHeight="1" x14ac:dyDescent="0.25">
      <c r="A241" s="30"/>
      <c r="B241" s="42" t="s">
        <v>708</v>
      </c>
      <c r="C241" s="32" t="s">
        <v>577</v>
      </c>
      <c r="D241" s="26">
        <v>65000</v>
      </c>
      <c r="E241" s="26" t="s">
        <v>13</v>
      </c>
      <c r="F241" s="55">
        <v>0</v>
      </c>
      <c r="G241" s="4"/>
    </row>
    <row r="242" spans="1:7" ht="16.5" customHeight="1" x14ac:dyDescent="0.25">
      <c r="A242" s="30"/>
      <c r="B242" s="42" t="s">
        <v>709</v>
      </c>
      <c r="C242" s="32" t="s">
        <v>578</v>
      </c>
      <c r="D242" s="26">
        <v>65000</v>
      </c>
      <c r="E242" s="26" t="s">
        <v>13</v>
      </c>
      <c r="F242" s="55">
        <v>0</v>
      </c>
      <c r="G242" s="4"/>
    </row>
    <row r="243" spans="1:7" ht="17.25" customHeight="1" x14ac:dyDescent="0.25">
      <c r="A243" s="30"/>
      <c r="B243" s="42" t="s">
        <v>710</v>
      </c>
      <c r="C243" s="32" t="s">
        <v>579</v>
      </c>
      <c r="D243" s="26">
        <v>65000</v>
      </c>
      <c r="E243" s="26" t="s">
        <v>13</v>
      </c>
      <c r="F243" s="55">
        <v>0</v>
      </c>
      <c r="G243" s="4"/>
    </row>
    <row r="244" spans="1:7" ht="15.75" customHeight="1" x14ac:dyDescent="0.25">
      <c r="A244" s="30"/>
      <c r="B244" s="42" t="s">
        <v>711</v>
      </c>
      <c r="C244" s="32" t="s">
        <v>580</v>
      </c>
      <c r="D244" s="26">
        <v>65000</v>
      </c>
      <c r="E244" s="26" t="s">
        <v>13</v>
      </c>
      <c r="F244" s="54">
        <v>0</v>
      </c>
      <c r="G244" s="4"/>
    </row>
    <row r="245" spans="1:7" ht="26.25" customHeight="1" x14ac:dyDescent="0.25">
      <c r="A245" s="30"/>
      <c r="B245" s="42" t="s">
        <v>712</v>
      </c>
      <c r="C245" s="32" t="s">
        <v>581</v>
      </c>
      <c r="D245" s="26">
        <v>97100</v>
      </c>
      <c r="E245" s="26" t="s">
        <v>13</v>
      </c>
      <c r="F245" s="55">
        <v>0</v>
      </c>
      <c r="G245" s="4"/>
    </row>
    <row r="246" spans="1:7" ht="27.75" customHeight="1" x14ac:dyDescent="0.25">
      <c r="A246" s="30"/>
      <c r="B246" s="42" t="s">
        <v>713</v>
      </c>
      <c r="C246" s="32" t="s">
        <v>582</v>
      </c>
      <c r="D246" s="26">
        <v>97100</v>
      </c>
      <c r="E246" s="26" t="s">
        <v>13</v>
      </c>
      <c r="F246" s="55">
        <v>0</v>
      </c>
      <c r="G246" s="4"/>
    </row>
    <row r="247" spans="1:7" ht="15" customHeight="1" x14ac:dyDescent="0.25">
      <c r="A247" s="30"/>
      <c r="B247" s="42" t="s">
        <v>665</v>
      </c>
      <c r="C247" s="32" t="s">
        <v>583</v>
      </c>
      <c r="D247" s="26">
        <v>97100</v>
      </c>
      <c r="E247" s="26" t="s">
        <v>13</v>
      </c>
      <c r="F247" s="55">
        <v>0</v>
      </c>
      <c r="G247" s="4"/>
    </row>
    <row r="248" spans="1:7" ht="16.5" customHeight="1" x14ac:dyDescent="0.25">
      <c r="A248" s="30"/>
      <c r="B248" s="42" t="s">
        <v>714</v>
      </c>
      <c r="C248" s="32" t="s">
        <v>584</v>
      </c>
      <c r="D248" s="26">
        <v>97100</v>
      </c>
      <c r="E248" s="26" t="s">
        <v>13</v>
      </c>
      <c r="F248" s="55">
        <v>0</v>
      </c>
      <c r="G248" s="4"/>
    </row>
    <row r="249" spans="1:7" ht="15.75" customHeight="1" x14ac:dyDescent="0.25">
      <c r="A249" s="30"/>
      <c r="B249" s="42" t="s">
        <v>715</v>
      </c>
      <c r="C249" s="62" t="s">
        <v>585</v>
      </c>
      <c r="D249" s="64">
        <v>97100</v>
      </c>
      <c r="E249" s="64" t="s">
        <v>13</v>
      </c>
      <c r="F249" s="55">
        <v>0</v>
      </c>
      <c r="G249" s="4"/>
    </row>
    <row r="250" spans="1:7" ht="12.95" customHeight="1" x14ac:dyDescent="0.25">
      <c r="A250" s="30"/>
      <c r="B250" s="60"/>
      <c r="C250" s="66"/>
      <c r="D250" s="66"/>
      <c r="E250" s="67"/>
      <c r="F250" s="55"/>
      <c r="G250" s="4"/>
    </row>
    <row r="251" spans="1:7" ht="18.75" customHeight="1" thickBot="1" x14ac:dyDescent="0.3">
      <c r="A251" s="30"/>
      <c r="B251" s="61" t="s">
        <v>586</v>
      </c>
      <c r="C251" s="63" t="s">
        <v>12</v>
      </c>
      <c r="D251" s="65">
        <v>-6139530.9100000001</v>
      </c>
      <c r="E251" s="68">
        <v>-3888173.91</v>
      </c>
      <c r="F251" s="56">
        <f t="shared" ref="F251" si="4">E251/D251*100</f>
        <v>63.330146341750407</v>
      </c>
      <c r="G251" s="4"/>
    </row>
    <row r="252" spans="1:7" ht="12.95" customHeight="1" x14ac:dyDescent="0.25">
      <c r="B252" s="53"/>
      <c r="C252" s="17"/>
      <c r="D252" s="10"/>
      <c r="E252" s="10"/>
      <c r="F252" s="10"/>
      <c r="G252" s="4"/>
    </row>
    <row r="253" spans="1:7" ht="12.95" customHeight="1" x14ac:dyDescent="0.25">
      <c r="B253" s="6"/>
      <c r="C253" s="6"/>
      <c r="D253" s="11"/>
      <c r="E253" s="11"/>
      <c r="F253" s="11"/>
      <c r="G253" s="4"/>
    </row>
  </sheetData>
  <mergeCells count="4">
    <mergeCell ref="B4:B5"/>
    <mergeCell ref="C4:C5"/>
    <mergeCell ref="D4:F4"/>
    <mergeCell ref="B2:F2"/>
  </mergeCells>
  <pageMargins left="0.59055118110236227" right="0" top="0.39370078740157483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5"/>
  <sheetViews>
    <sheetView zoomScaleNormal="100" zoomScaleSheetLayoutView="100" workbookViewId="0">
      <selection activeCell="J11" sqref="J11"/>
    </sheetView>
  </sheetViews>
  <sheetFormatPr defaultRowHeight="15" x14ac:dyDescent="0.25"/>
  <cols>
    <col min="1" max="1" width="0.7109375" style="1" customWidth="1"/>
    <col min="2" max="2" width="57.42578125" style="1" customWidth="1"/>
    <col min="3" max="3" width="22.140625" style="1" customWidth="1"/>
    <col min="4" max="4" width="14.28515625" style="1" customWidth="1"/>
    <col min="5" max="5" width="13.85546875" style="1" customWidth="1"/>
    <col min="6" max="6" width="10.5703125" style="1" customWidth="1"/>
    <col min="7" max="7" width="9.140625" style="1" customWidth="1"/>
    <col min="8" max="16384" width="9.140625" style="1"/>
  </cols>
  <sheetData>
    <row r="1" spans="2:7" ht="10.5" customHeight="1" x14ac:dyDescent="0.25">
      <c r="B1" s="12"/>
      <c r="C1" s="13"/>
      <c r="D1" s="9"/>
      <c r="E1" s="3"/>
      <c r="F1" s="4"/>
      <c r="G1" s="4"/>
    </row>
    <row r="2" spans="2:7" ht="18" customHeight="1" x14ac:dyDescent="0.25">
      <c r="B2" s="120" t="s">
        <v>587</v>
      </c>
      <c r="C2" s="121"/>
      <c r="D2" s="122"/>
      <c r="E2" s="122"/>
      <c r="F2" s="122"/>
      <c r="G2" s="4"/>
    </row>
    <row r="3" spans="2:7" ht="14.1" customHeight="1" thickBot="1" x14ac:dyDescent="0.3">
      <c r="B3" s="75"/>
      <c r="C3" s="16"/>
      <c r="D3" s="15"/>
      <c r="E3" s="3"/>
      <c r="F3" s="4"/>
      <c r="G3" s="4"/>
    </row>
    <row r="4" spans="2:7" ht="28.5" customHeight="1" x14ac:dyDescent="0.25">
      <c r="B4" s="117" t="s">
        <v>0</v>
      </c>
      <c r="C4" s="102" t="s">
        <v>588</v>
      </c>
      <c r="D4" s="119" t="s">
        <v>621</v>
      </c>
      <c r="E4" s="113"/>
      <c r="F4" s="114"/>
      <c r="G4" s="4"/>
    </row>
    <row r="5" spans="2:7" ht="35.25" customHeight="1" x14ac:dyDescent="0.25">
      <c r="B5" s="118"/>
      <c r="C5" s="103"/>
      <c r="D5" s="46" t="s">
        <v>622</v>
      </c>
      <c r="E5" s="47" t="s">
        <v>2</v>
      </c>
      <c r="F5" s="48" t="s">
        <v>623</v>
      </c>
      <c r="G5" s="4"/>
    </row>
    <row r="6" spans="2:7" ht="11.45" customHeight="1" x14ac:dyDescent="0.25">
      <c r="B6" s="76" t="s">
        <v>3</v>
      </c>
      <c r="C6" s="77" t="s">
        <v>4</v>
      </c>
      <c r="D6" s="71" t="s">
        <v>5</v>
      </c>
      <c r="E6" s="71" t="s">
        <v>6</v>
      </c>
      <c r="F6" s="51" t="s">
        <v>7</v>
      </c>
      <c r="G6" s="4"/>
    </row>
    <row r="7" spans="2:7" ht="18" customHeight="1" x14ac:dyDescent="0.25">
      <c r="B7" s="59" t="s">
        <v>589</v>
      </c>
      <c r="C7" s="78" t="s">
        <v>12</v>
      </c>
      <c r="D7" s="26">
        <v>6139530.9100000001</v>
      </c>
      <c r="E7" s="26">
        <v>3888173.91</v>
      </c>
      <c r="F7" s="72">
        <f>E7/D7*100</f>
        <v>63.330146341750407</v>
      </c>
      <c r="G7" s="4"/>
    </row>
    <row r="8" spans="2:7" ht="14.25" customHeight="1" x14ac:dyDescent="0.25">
      <c r="B8" s="84" t="s">
        <v>590</v>
      </c>
      <c r="C8" s="39"/>
      <c r="D8" s="27"/>
      <c r="E8" s="73"/>
      <c r="F8" s="72"/>
      <c r="G8" s="4"/>
    </row>
    <row r="9" spans="2:7" ht="17.25" customHeight="1" x14ac:dyDescent="0.25">
      <c r="B9" s="90" t="s">
        <v>591</v>
      </c>
      <c r="C9" s="79" t="s">
        <v>12</v>
      </c>
      <c r="D9" s="80">
        <v>-930810.04</v>
      </c>
      <c r="E9" s="80">
        <v>-99614.1</v>
      </c>
      <c r="F9" s="72">
        <f t="shared" ref="F9:F33" si="0">E9/D9*100</f>
        <v>10.701872102711741</v>
      </c>
      <c r="G9" s="4"/>
    </row>
    <row r="10" spans="2:7" ht="12.95" customHeight="1" x14ac:dyDescent="0.25">
      <c r="B10" s="91" t="s">
        <v>592</v>
      </c>
      <c r="C10" s="39"/>
      <c r="D10" s="82"/>
      <c r="E10" s="27"/>
      <c r="F10" s="72"/>
      <c r="G10" s="4"/>
    </row>
    <row r="11" spans="2:7" ht="27.75" customHeight="1" x14ac:dyDescent="0.25">
      <c r="B11" s="42" t="s">
        <v>716</v>
      </c>
      <c r="C11" s="79" t="s">
        <v>593</v>
      </c>
      <c r="D11" s="52">
        <v>-1332713.3400000001</v>
      </c>
      <c r="E11" s="80">
        <v>-350000</v>
      </c>
      <c r="F11" s="72">
        <f t="shared" si="0"/>
        <v>26.262211797174629</v>
      </c>
      <c r="G11" s="4"/>
    </row>
    <row r="12" spans="2:7" ht="27.75" customHeight="1" x14ac:dyDescent="0.25">
      <c r="B12" s="42" t="s">
        <v>717</v>
      </c>
      <c r="C12" s="74" t="s">
        <v>594</v>
      </c>
      <c r="D12" s="52">
        <v>-1332713.3400000001</v>
      </c>
      <c r="E12" s="52">
        <v>-350000</v>
      </c>
      <c r="F12" s="72">
        <f t="shared" si="0"/>
        <v>26.262211797174629</v>
      </c>
      <c r="G12" s="4"/>
    </row>
    <row r="13" spans="2:7" ht="38.25" customHeight="1" x14ac:dyDescent="0.25">
      <c r="B13" s="42" t="s">
        <v>718</v>
      </c>
      <c r="C13" s="74" t="s">
        <v>595</v>
      </c>
      <c r="D13" s="52">
        <v>-1332713.3400000001</v>
      </c>
      <c r="E13" s="52">
        <v>-350000</v>
      </c>
      <c r="F13" s="72">
        <f t="shared" si="0"/>
        <v>26.262211797174629</v>
      </c>
      <c r="G13" s="4"/>
    </row>
    <row r="14" spans="2:7" ht="39.75" customHeight="1" x14ac:dyDescent="0.25">
      <c r="B14" s="42" t="s">
        <v>719</v>
      </c>
      <c r="C14" s="74" t="s">
        <v>596</v>
      </c>
      <c r="D14" s="52">
        <v>-1332713.3400000001</v>
      </c>
      <c r="E14" s="52">
        <v>-350000</v>
      </c>
      <c r="F14" s="72">
        <f t="shared" si="0"/>
        <v>26.262211797174629</v>
      </c>
      <c r="G14" s="4"/>
    </row>
    <row r="15" spans="2:7" ht="16.5" customHeight="1" x14ac:dyDescent="0.25">
      <c r="B15" s="42" t="s">
        <v>720</v>
      </c>
      <c r="C15" s="74" t="s">
        <v>597</v>
      </c>
      <c r="D15" s="52">
        <v>401903.3</v>
      </c>
      <c r="E15" s="52">
        <v>250385.9</v>
      </c>
      <c r="F15" s="72">
        <f t="shared" si="0"/>
        <v>62.300035854395816</v>
      </c>
      <c r="G15" s="4"/>
    </row>
    <row r="16" spans="2:7" ht="25.5" customHeight="1" x14ac:dyDescent="0.25">
      <c r="B16" s="42" t="s">
        <v>721</v>
      </c>
      <c r="C16" s="74" t="s">
        <v>598</v>
      </c>
      <c r="D16" s="52">
        <v>401903.3</v>
      </c>
      <c r="E16" s="52">
        <v>250385.9</v>
      </c>
      <c r="F16" s="72">
        <f t="shared" si="0"/>
        <v>62.300035854395816</v>
      </c>
      <c r="G16" s="4"/>
    </row>
    <row r="17" spans="2:7" ht="27" customHeight="1" x14ac:dyDescent="0.25">
      <c r="B17" s="42" t="s">
        <v>722</v>
      </c>
      <c r="C17" s="74" t="s">
        <v>599</v>
      </c>
      <c r="D17" s="52">
        <v>401903.3</v>
      </c>
      <c r="E17" s="52">
        <v>250385.9</v>
      </c>
      <c r="F17" s="72">
        <f t="shared" si="0"/>
        <v>62.300035854395816</v>
      </c>
      <c r="G17" s="4"/>
    </row>
    <row r="18" spans="2:7" ht="37.5" customHeight="1" x14ac:dyDescent="0.25">
      <c r="B18" s="42" t="s">
        <v>723</v>
      </c>
      <c r="C18" s="74" t="s">
        <v>600</v>
      </c>
      <c r="D18" s="52">
        <v>401903.3</v>
      </c>
      <c r="E18" s="52">
        <v>250385.9</v>
      </c>
      <c r="F18" s="72">
        <f t="shared" si="0"/>
        <v>62.300035854395816</v>
      </c>
      <c r="G18" s="4"/>
    </row>
    <row r="19" spans="2:7" ht="38.25" customHeight="1" x14ac:dyDescent="0.25">
      <c r="B19" s="42" t="s">
        <v>724</v>
      </c>
      <c r="C19" s="74" t="s">
        <v>601</v>
      </c>
      <c r="D19" s="52">
        <v>401903.3</v>
      </c>
      <c r="E19" s="52">
        <v>250385.9</v>
      </c>
      <c r="F19" s="72">
        <f t="shared" si="0"/>
        <v>62.300035854395816</v>
      </c>
      <c r="G19" s="4"/>
    </row>
    <row r="20" spans="2:7" ht="15" customHeight="1" x14ac:dyDescent="0.25">
      <c r="B20" s="85" t="s">
        <v>602</v>
      </c>
      <c r="C20" s="74" t="s">
        <v>12</v>
      </c>
      <c r="D20" s="52" t="s">
        <v>13</v>
      </c>
      <c r="E20" s="52" t="s">
        <v>13</v>
      </c>
      <c r="F20" s="72"/>
      <c r="G20" s="4"/>
    </row>
    <row r="21" spans="2:7" ht="15" customHeight="1" x14ac:dyDescent="0.25">
      <c r="B21" s="86" t="s">
        <v>592</v>
      </c>
      <c r="C21" s="81"/>
      <c r="D21" s="82"/>
      <c r="E21" s="82"/>
      <c r="F21" s="72"/>
      <c r="G21" s="4"/>
    </row>
    <row r="22" spans="2:7" ht="15" customHeight="1" x14ac:dyDescent="0.25">
      <c r="B22" s="87" t="s">
        <v>603</v>
      </c>
      <c r="C22" s="74" t="s">
        <v>12</v>
      </c>
      <c r="D22" s="52">
        <v>7070340.9500000002</v>
      </c>
      <c r="E22" s="52">
        <v>3987788.01</v>
      </c>
      <c r="F22" s="72">
        <f t="shared" si="0"/>
        <v>56.401636614143754</v>
      </c>
      <c r="G22" s="4"/>
    </row>
    <row r="23" spans="2:7" ht="14.25" customHeight="1" x14ac:dyDescent="0.25">
      <c r="B23" s="42" t="s">
        <v>725</v>
      </c>
      <c r="C23" s="74" t="s">
        <v>604</v>
      </c>
      <c r="D23" s="52">
        <v>7070340.9500000002</v>
      </c>
      <c r="E23" s="52">
        <v>3987788.01</v>
      </c>
      <c r="F23" s="72">
        <f t="shared" si="0"/>
        <v>56.401636614143754</v>
      </c>
      <c r="G23" s="4"/>
    </row>
    <row r="24" spans="2:7" ht="12.75" customHeight="1" x14ac:dyDescent="0.25">
      <c r="B24" s="88" t="s">
        <v>605</v>
      </c>
      <c r="C24" s="74" t="s">
        <v>12</v>
      </c>
      <c r="D24" s="52">
        <v>-835998639.05999994</v>
      </c>
      <c r="E24" s="52">
        <v>-150467047.34</v>
      </c>
      <c r="F24" s="72">
        <f t="shared" si="0"/>
        <v>17.998479938817333</v>
      </c>
      <c r="G24" s="4"/>
    </row>
    <row r="25" spans="2:7" ht="13.5" customHeight="1" x14ac:dyDescent="0.25">
      <c r="B25" s="42" t="s">
        <v>726</v>
      </c>
      <c r="C25" s="74" t="s">
        <v>606</v>
      </c>
      <c r="D25" s="52">
        <v>-835998639.05999994</v>
      </c>
      <c r="E25" s="52">
        <v>-150467047.34</v>
      </c>
      <c r="F25" s="72">
        <f t="shared" si="0"/>
        <v>17.998479938817333</v>
      </c>
      <c r="G25" s="4"/>
    </row>
    <row r="26" spans="2:7" ht="13.5" customHeight="1" x14ac:dyDescent="0.25">
      <c r="B26" s="42" t="s">
        <v>727</v>
      </c>
      <c r="C26" s="74" t="s">
        <v>607</v>
      </c>
      <c r="D26" s="52">
        <v>-835998639.05999994</v>
      </c>
      <c r="E26" s="52">
        <v>-150467047.34</v>
      </c>
      <c r="F26" s="72">
        <f t="shared" si="0"/>
        <v>17.998479938817333</v>
      </c>
      <c r="G26" s="4"/>
    </row>
    <row r="27" spans="2:7" ht="15" customHeight="1" x14ac:dyDescent="0.25">
      <c r="B27" s="42" t="s">
        <v>728</v>
      </c>
      <c r="C27" s="74" t="s">
        <v>608</v>
      </c>
      <c r="D27" s="52">
        <v>-835998639.05999994</v>
      </c>
      <c r="E27" s="52">
        <v>-150467047.34</v>
      </c>
      <c r="F27" s="72">
        <f t="shared" si="0"/>
        <v>17.998479938817333</v>
      </c>
      <c r="G27" s="4"/>
    </row>
    <row r="28" spans="2:7" ht="26.25" customHeight="1" x14ac:dyDescent="0.25">
      <c r="B28" s="42" t="s">
        <v>729</v>
      </c>
      <c r="C28" s="74" t="s">
        <v>609</v>
      </c>
      <c r="D28" s="52">
        <v>-835998639.05999994</v>
      </c>
      <c r="E28" s="52">
        <v>-150467047.34</v>
      </c>
      <c r="F28" s="72">
        <f t="shared" si="0"/>
        <v>17.998479938817333</v>
      </c>
      <c r="G28" s="4"/>
    </row>
    <row r="29" spans="2:7" ht="15" customHeight="1" x14ac:dyDescent="0.25">
      <c r="B29" s="87" t="s">
        <v>610</v>
      </c>
      <c r="C29" s="74" t="s">
        <v>12</v>
      </c>
      <c r="D29" s="52">
        <v>843068980.00999999</v>
      </c>
      <c r="E29" s="52">
        <v>154454835.34999999</v>
      </c>
      <c r="F29" s="72">
        <f t="shared" si="0"/>
        <v>18.320545413516214</v>
      </c>
      <c r="G29" s="4"/>
    </row>
    <row r="30" spans="2:7" ht="15.75" customHeight="1" x14ac:dyDescent="0.25">
      <c r="B30" s="42" t="s">
        <v>730</v>
      </c>
      <c r="C30" s="74" t="s">
        <v>611</v>
      </c>
      <c r="D30" s="52">
        <v>843068980.00999999</v>
      </c>
      <c r="E30" s="52">
        <v>154454835.34999999</v>
      </c>
      <c r="F30" s="72">
        <f t="shared" si="0"/>
        <v>18.320545413516214</v>
      </c>
      <c r="G30" s="4"/>
    </row>
    <row r="31" spans="2:7" ht="13.5" customHeight="1" x14ac:dyDescent="0.25">
      <c r="B31" s="42" t="s">
        <v>731</v>
      </c>
      <c r="C31" s="74" t="s">
        <v>612</v>
      </c>
      <c r="D31" s="52">
        <v>843068980.00999999</v>
      </c>
      <c r="E31" s="52">
        <v>154454835.34999999</v>
      </c>
      <c r="F31" s="72">
        <f t="shared" si="0"/>
        <v>18.320545413516214</v>
      </c>
      <c r="G31" s="4"/>
    </row>
    <row r="32" spans="2:7" ht="15" customHeight="1" x14ac:dyDescent="0.25">
      <c r="B32" s="42" t="s">
        <v>732</v>
      </c>
      <c r="C32" s="74" t="s">
        <v>613</v>
      </c>
      <c r="D32" s="52">
        <v>843068980.00999999</v>
      </c>
      <c r="E32" s="52">
        <v>154454835.34999999</v>
      </c>
      <c r="F32" s="72">
        <f t="shared" si="0"/>
        <v>18.320545413516214</v>
      </c>
      <c r="G32" s="4"/>
    </row>
    <row r="33" spans="2:7" ht="26.25" customHeight="1" thickBot="1" x14ac:dyDescent="0.3">
      <c r="B33" s="89" t="s">
        <v>733</v>
      </c>
      <c r="C33" s="74" t="s">
        <v>614</v>
      </c>
      <c r="D33" s="52">
        <v>843068980.00999999</v>
      </c>
      <c r="E33" s="52">
        <v>154454835.34999999</v>
      </c>
      <c r="F33" s="72">
        <f t="shared" si="0"/>
        <v>18.320545413516214</v>
      </c>
      <c r="G33" s="4"/>
    </row>
    <row r="34" spans="2:7" ht="12.95" customHeight="1" x14ac:dyDescent="0.25">
      <c r="B34" s="83"/>
      <c r="C34" s="17"/>
      <c r="D34" s="8"/>
      <c r="E34" s="8"/>
      <c r="F34" s="8"/>
      <c r="G34" s="4"/>
    </row>
    <row r="35" spans="2:7" ht="12.95" customHeight="1" x14ac:dyDescent="0.25">
      <c r="B35" s="6"/>
      <c r="C35" s="6"/>
      <c r="D35" s="11"/>
      <c r="E35" s="11"/>
      <c r="F35" s="4"/>
      <c r="G35" s="4"/>
    </row>
  </sheetData>
  <mergeCells count="4">
    <mergeCell ref="B4:B5"/>
    <mergeCell ref="C4:C5"/>
    <mergeCell ref="D4:F4"/>
    <mergeCell ref="B2:F2"/>
  </mergeCells>
  <pageMargins left="0.59055118110236227" right="0" top="0.39370078740157483" bottom="0.39370078740157483" header="0" footer="0"/>
  <pageSetup paperSize="9" scale="80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08E78B-D0F9-4CA1-BB88-699BE34DA0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alukaevakb</cp:lastModifiedBy>
  <cp:lastPrinted>2022-04-14T12:42:41Z</cp:lastPrinted>
  <dcterms:created xsi:type="dcterms:W3CDTF">2022-04-14T09:23:20Z</dcterms:created>
  <dcterms:modified xsi:type="dcterms:W3CDTF">2022-04-14T12:45:17Z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