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остановления 2022\"/>
    </mc:Choice>
  </mc:AlternateContent>
  <bookViews>
    <workbookView xWindow="0" yWindow="0" windowWidth="28800" windowHeight="12105" activeTab="2"/>
  </bookViews>
  <sheets>
    <sheet name="Доходы" sheetId="2" r:id="rId1"/>
    <sheet name="Расходы" sheetId="3" r:id="rId2"/>
    <sheet name="Источники" sheetId="4" r:id="rId3"/>
  </sheets>
  <calcPr calcId="152511"/>
</workbook>
</file>

<file path=xl/calcChain.xml><?xml version="1.0" encoding="utf-8"?>
<calcChain xmlns="http://schemas.openxmlformats.org/spreadsheetml/2006/main">
  <c r="F10" i="4" l="1"/>
  <c r="F12" i="4"/>
  <c r="F13" i="4"/>
  <c r="F14" i="4"/>
  <c r="F15" i="4"/>
  <c r="F17" i="4"/>
  <c r="F18" i="4"/>
  <c r="F19" i="4"/>
  <c r="F20" i="4"/>
  <c r="F22" i="4"/>
  <c r="F23" i="4"/>
  <c r="F24" i="4"/>
  <c r="F25" i="4"/>
  <c r="F26" i="4"/>
  <c r="F28" i="4"/>
  <c r="F29" i="4"/>
  <c r="F30" i="4"/>
  <c r="F8" i="4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81" i="3"/>
  <c r="F82" i="3"/>
  <c r="F83" i="3"/>
  <c r="F84" i="3"/>
  <c r="F85" i="3"/>
  <c r="F86" i="3"/>
  <c r="F87" i="3"/>
  <c r="F88" i="3"/>
  <c r="F93" i="3"/>
  <c r="F94" i="3"/>
  <c r="F95" i="3"/>
  <c r="F96" i="3"/>
  <c r="F97" i="3"/>
  <c r="F98" i="3"/>
  <c r="F99" i="3"/>
  <c r="F100" i="3"/>
  <c r="F101" i="3"/>
  <c r="F102" i="3"/>
  <c r="F103" i="3"/>
  <c r="F104" i="3"/>
  <c r="F113" i="3"/>
  <c r="F114" i="3"/>
  <c r="F115" i="3"/>
  <c r="F116" i="3"/>
  <c r="F117" i="3"/>
  <c r="F118" i="3"/>
  <c r="F119" i="3"/>
  <c r="F120" i="3"/>
  <c r="F10" i="3"/>
  <c r="E20" i="2"/>
  <c r="E21" i="2"/>
  <c r="E22" i="2"/>
  <c r="E23" i="2"/>
  <c r="E24" i="2"/>
  <c r="E27" i="2"/>
  <c r="E28" i="2"/>
  <c r="E29" i="2"/>
  <c r="E30" i="2"/>
  <c r="E31" i="2"/>
  <c r="E32" i="2"/>
  <c r="E33" i="2"/>
  <c r="E34" i="2"/>
  <c r="E35" i="2"/>
  <c r="E36" i="2"/>
  <c r="E37" i="2"/>
  <c r="E38" i="2"/>
  <c r="E40" i="2"/>
  <c r="E41" i="2"/>
  <c r="E42" i="2"/>
  <c r="E43" i="2"/>
  <c r="E45" i="2"/>
  <c r="E46" i="2"/>
  <c r="E47" i="2"/>
  <c r="E49" i="2"/>
  <c r="E50" i="2"/>
  <c r="E51" i="2"/>
  <c r="E52" i="2"/>
  <c r="E53" i="2"/>
  <c r="E54" i="2"/>
  <c r="E55" i="2"/>
  <c r="E56" i="2"/>
  <c r="E60" i="2"/>
  <c r="E61" i="2"/>
  <c r="E62" i="2"/>
  <c r="E63" i="2"/>
  <c r="E64" i="2"/>
  <c r="E65" i="2"/>
  <c r="E66" i="2"/>
  <c r="E67" i="2"/>
  <c r="E68" i="2"/>
  <c r="E69" i="2"/>
  <c r="E70" i="2"/>
  <c r="E73" i="2"/>
  <c r="E74" i="2"/>
  <c r="E75" i="2"/>
  <c r="E76" i="2"/>
  <c r="E77" i="2"/>
  <c r="E78" i="2"/>
  <c r="E79" i="2"/>
  <c r="E18" i="2"/>
</calcChain>
</file>

<file path=xl/sharedStrings.xml><?xml version="1.0" encoding="utf-8"?>
<sst xmlns="http://schemas.openxmlformats.org/spreadsheetml/2006/main" count="589" uniqueCount="342">
  <si>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</si>
  <si>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</si>
  <si>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</si>
  <si>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</si>
  <si>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</si>
  <si>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</si>
  <si>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</si>
  <si>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</si>
  <si>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</si>
  <si>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</si>
  <si>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</si>
  <si>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</si>
  <si>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</si>
  <si>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</si>
  <si>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</si>
  <si>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</si>
  <si>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</si>
  <si>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</si>
  <si>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</si>
  <si>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</si>
  <si>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</si>
  <si>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</si>
  <si>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</si>
  <si>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</si>
  <si>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</si>
  <si>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</si>
  <si>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</si>
  <si>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</si>
  <si>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</si>
  <si>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</si>
  <si>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</si>
  <si>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</si>
  <si>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</si>
  <si>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</si>
  <si>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</si>
  <si>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</si>
  <si>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</si>
  <si>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</si>
  <si>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</si>
  <si>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</si>
  <si>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</si>
  <si>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</si>
  <si>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</si>
  <si>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</si>
  <si>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</si>
  <si>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</si>
  <si>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</si>
  <si>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</si>
  <si>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</si>
  <si>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</si>
  <si>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</si>
  <si>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</si>
  <si>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</si>
  <si>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</si>
  <si>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</si>
  <si>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</si>
  <si>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</si>
  <si>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</si>
  <si>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</si>
  <si>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</si>
  <si>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</si>
  <si>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</si>
  <si>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</si>
  <si>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</si>
  <si>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</si>
  <si>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</si>
  <si>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</si>
  <si>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</si>
  <si>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</si>
  <si>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</si>
  <si>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</si>
  <si>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</si>
  <si>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</si>
  <si>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</si>
  <si>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</si>
  <si>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</si>
  <si>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</si>
  <si>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</si>
  <si>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</si>
  <si>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</si>
  <si>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</si>
  <si>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</si>
  <si>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</si>
  <si>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ПРОЧИЕ НЕНАЛОГОВЫЕ ДОХОДЫ</t>
  </si>
  <si>
    <t>91511700000000000000</t>
  </si>
  <si>
    <t>Прочие неналоговые доходы</t>
  </si>
  <si>
    <t>91511705000000000180</t>
  </si>
  <si>
    <t>Прочие неналоговые доходы бюджетов сельских поселений</t>
  </si>
  <si>
    <t>91511705050100000180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</si>
  <si>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</si>
  <si>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</si>
  <si>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</si>
  <si>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</si>
  <si>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</si>
  <si>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</si>
  <si>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</si>
  <si>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</si>
  <si>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</si>
  <si>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</si>
  <si>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</si>
  <si>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</si>
  <si>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Субсидии бюджетам на обеспечение комплексного развития сельских территорий</t>
  </si>
  <si>
    <t>91520225576000000150</t>
  </si>
  <si>
    <t>Субсидии бюджетам сельских поселений на обеспечение комплексного развития сельских территорий</t>
  </si>
  <si>
    <t>91520225576100000150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</si>
  <si>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</si>
  <si>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</si>
  <si>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</si>
  <si>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</si>
  <si>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</si>
  <si>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</si>
  <si>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</si>
  <si>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</si>
  <si>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</si>
  <si>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</si>
  <si>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</si>
  <si>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</si>
  <si>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</si>
  <si>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</si>
  <si>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</si>
  <si>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</si>
  <si>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</si>
  <si>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</si>
  <si>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</si>
  <si>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</si>
  <si>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</si>
  <si>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</si>
  <si>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</si>
  <si>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</si>
  <si>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</si>
  <si>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</si>
  <si>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</si>
  <si>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</si>
  <si>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</si>
  <si>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200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</si>
  <si>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</si>
  <si>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</si>
  <si>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</si>
  <si>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</si>
  <si>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</si>
  <si>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</si>
  <si>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</si>
  <si>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</si>
  <si>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</si>
  <si>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</si>
  <si>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</si>
  <si>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</si>
  <si>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</si>
  <si>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</si>
  <si>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</si>
  <si>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 Республики Мордовия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</si>
  <si>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</si>
  <si>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</si>
  <si>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</si>
  <si>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</si>
  <si>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</si>
  <si>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</si>
  <si>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</si>
  <si>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</si>
  <si>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</si>
  <si>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</si>
  <si>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</si>
  <si>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</si>
  <si>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</si>
  <si>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</si>
  <si>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</si>
  <si>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</si>
  <si>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</si>
  <si>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</si>
  <si>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</si>
  <si>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</si>
  <si>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</si>
  <si>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</si>
  <si>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</si>
  <si>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</si>
  <si>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</si>
  <si>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</si>
  <si>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</si>
  <si>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</si>
  <si>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</si>
  <si>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</si>
  <si>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Мероприятия в сфере муниципального управления</t>
  </si>
  <si>
    <t>91501138910041210000</t>
  </si>
  <si>
    <t>91501138910041210200</t>
  </si>
  <si>
    <t>91501138910041210240</t>
  </si>
  <si>
    <t>91501138910041210244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</si>
  <si>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</si>
  <si>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</si>
  <si>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</si>
  <si>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</si>
  <si>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</si>
  <si>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</si>
  <si>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</si>
  <si>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</si>
  <si>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</si>
  <si>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</si>
  <si>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</si>
  <si>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</si>
  <si>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</si>
  <si>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91503108910041180000</t>
  </si>
  <si>
    <t>91503108910041180200</t>
  </si>
  <si>
    <t>91503108910041180240</t>
  </si>
  <si>
    <t>91503108910041180244</t>
  </si>
  <si>
    <t>Мероприятия по обеспечению пожарной безопасности</t>
  </si>
  <si>
    <t>91503108910042120000</t>
  </si>
  <si>
    <t>91503108910042120200</t>
  </si>
  <si>
    <t>91503108910042120240</t>
  </si>
  <si>
    <t>91503108910042120244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</si>
  <si>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</si>
  <si>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91503108910080190000</t>
  </si>
  <si>
    <t>91503108910080190200</t>
  </si>
  <si>
    <t>91503108910080190240</t>
  </si>
  <si>
    <t>91503108910080190244</t>
  </si>
  <si>
    <t>администрация</t>
  </si>
  <si>
    <t>91504091300144102000</t>
  </si>
  <si>
    <t>91504091300144102200</t>
  </si>
  <si>
    <t>91504091300144102240</t>
  </si>
  <si>
    <t>91504091300144102244</t>
  </si>
  <si>
    <t>Мероприятия по землеустройству и землепользованию</t>
  </si>
  <si>
    <t>91504128910042370000</t>
  </si>
  <si>
    <t>91504128910042370200</t>
  </si>
  <si>
    <t>91504128910042370240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</si>
  <si>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</si>
  <si>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91504128910042370245</t>
  </si>
  <si>
    <t>Благоустройство сельских территорий (Взносы на капитальный ремонт МКД)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</si>
  <si>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</si>
  <si>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</si>
  <si>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</si>
  <si>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</si>
  <si>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</si>
  <si>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</si>
  <si>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</si>
  <si>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</si>
  <si>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</si>
  <si>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Иные межбюджетные трансферты 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</si>
  <si>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91505018910044302000</t>
  </si>
  <si>
    <t>91505018910044302200</t>
  </si>
  <si>
    <t>91505018910044302240</t>
  </si>
  <si>
    <t>91505018910044302244</t>
  </si>
  <si>
    <t>915050212101S6140000</t>
  </si>
  <si>
    <t>915050212101S6140200</t>
  </si>
  <si>
    <t>915050212101S6140240</t>
  </si>
  <si>
    <t>915050212101S6140244</t>
  </si>
  <si>
    <t>Прочие закупки товаров и услуг</t>
  </si>
  <si>
    <t>91505028910044101000</t>
  </si>
  <si>
    <t>91505028910044101200</t>
  </si>
  <si>
    <t>91505028910044101240</t>
  </si>
  <si>
    <t>91505028910044101244</t>
  </si>
  <si>
    <t>Муниципальная программа "Комплексное развитие сельских территорий"</t>
  </si>
  <si>
    <t>915050322101L5764000</t>
  </si>
  <si>
    <t>915050322101L5764200</t>
  </si>
  <si>
    <t>915050322101L5764240</t>
  </si>
  <si>
    <t>915050322101L5764244</t>
  </si>
  <si>
    <t>Уличное освещение</t>
  </si>
  <si>
    <t>91505038910043010000</t>
  </si>
  <si>
    <t>91505038910043010200</t>
  </si>
  <si>
    <t>91505038910043010240</t>
  </si>
  <si>
    <t>91505038910043010247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</si>
  <si>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</si>
  <si>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</si>
  <si>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</si>
  <si>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</si>
  <si>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</si>
  <si>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</si>
  <si>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91505038910044104000</t>
  </si>
  <si>
    <t>91505038910044104200</t>
  </si>
  <si>
    <t>91505038910044104240</t>
  </si>
  <si>
    <t>91505038910044104244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</si>
  <si>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</si>
  <si>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</si>
  <si>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</si>
  <si>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</si>
  <si>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</si>
  <si>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Решение вопросов местного значения, осуществляемое с привлечением средств самообложения граждан</t>
  </si>
  <si>
    <t>91505038910078090000</t>
  </si>
  <si>
    <t>91505038910078090200</t>
  </si>
  <si>
    <t>91505038910078090240</t>
  </si>
  <si>
    <t>91505038910078090244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</si>
  <si>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</si>
  <si>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</si>
  <si>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</si>
  <si>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</si>
  <si>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</si>
  <si>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</si>
  <si>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</si>
  <si>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</si>
  <si>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</si>
  <si>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</si>
  <si>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</si>
  <si>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</si>
  <si>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</si>
  <si>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</si>
  <si>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</si>
  <si>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</si>
  <si>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</si>
  <si>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</si>
  <si>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</si>
  <si>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</si>
  <si>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</si>
  <si>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</si>
  <si>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</si>
  <si>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</si>
  <si>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</si>
  <si>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</si>
  <si>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</si>
  <si>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</si>
  <si>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</si>
  <si>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</si>
  <si>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</si>
  <si>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</si>
  <si>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</si>
  <si>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</si>
  <si>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</si>
  <si>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>увеличение остатков средств, всего</t>
  </si>
  <si>
    <t>91501050000000000500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</si>
  <si>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</si>
  <si>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</si>
  <si>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</si>
  <si>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</si>
  <si>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</si>
  <si>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</si>
  <si>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 xml:space="preserve">  Уменьшение остатков средств бюджетов</t>
  </si>
  <si>
    <t>00001050000000000600</t>
  </si>
  <si>
    <t>уменьшение остатков средств, всего</t>
  </si>
  <si>
    <t>91501050000000000600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</si>
  <si>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</si>
  <si>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</si>
  <si>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</si>
  <si>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</si>
  <si>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</si>
  <si>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</si>
  <si>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>Утверждено</t>
  </si>
  <si>
    <t>Процент исполнения</t>
  </si>
  <si>
    <t>3</t>
  </si>
  <si>
    <t>(в рублях)</t>
  </si>
  <si>
    <t>Отчет об исполнении бюджета  Первомайского сельского поселения Лямбирского муниципального района Республики Мордовия за III квартал 2022 года</t>
  </si>
  <si>
    <t>Приложение</t>
  </si>
  <si>
    <t>к постановлению Администрации</t>
  </si>
  <si>
    <t>Первомайского сельского поселения</t>
  </si>
  <si>
    <t>Лямбирского муниципального района</t>
  </si>
  <si>
    <t>Республики Мордовия</t>
  </si>
  <si>
    <t>"12"октября 2022 г.№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</si>
</sst>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5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</cellStyleXfs>
  <cellXfs count="14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49" fontId="12" fillId="0" borderId="1" xfId="48" applyNumberFormat="1" applyProtection="1">
      <alignment horizontal="right"/>
    </xf>
    <xf numFmtId="0" fontId="11" fillId="0" borderId="1" xfId="81" applyNumberFormat="1" applyProtection="1"/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4" fillId="0" borderId="41" xfId="95" applyNumberFormat="1" applyFont="1" applyBorder="1" applyProtection="1">
      <alignment horizontal="center" vertical="center"/>
    </xf>
    <xf numFmtId="4" fontId="14" fillId="0" borderId="41" xfId="96" applyNumberFormat="1" applyFont="1" applyBorder="1" applyProtection="1">
      <alignment horizontal="right" vertical="center" shrinkToFit="1"/>
    </xf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0" fontId="14" fillId="0" borderId="41" xfId="99" applyNumberFormat="1" applyFont="1" applyBorder="1" applyProtection="1"/>
    <xf numFmtId="49" fontId="14" fillId="0" borderId="41" xfId="102" applyNumberFormat="1" applyFont="1" applyBorder="1" applyProtection="1">
      <alignment horizontal="center" vertical="center"/>
    </xf>
    <xf numFmtId="165" fontId="14" fillId="0" borderId="41" xfId="103" applyNumberFormat="1" applyFont="1" applyBorder="1" applyProtection="1">
      <alignment horizontal="right" vertical="center" shrinkToFit="1"/>
    </xf>
    <xf numFmtId="4" fontId="14" fillId="0" borderId="41" xfId="106" applyNumberFormat="1" applyFont="1" applyBorder="1" applyProtection="1">
      <alignment horizontal="right" vertical="center" shrinkToFit="1"/>
    </xf>
    <xf numFmtId="4" fontId="14" fillId="0" borderId="41" xfId="116" applyNumberFormat="1" applyFont="1" applyBorder="1" applyProtection="1">
      <alignment horizontal="right" shrinkToFit="1"/>
    </xf>
    <xf numFmtId="4" fontId="14" fillId="0" borderId="41" xfId="69" applyNumberFormat="1" applyFont="1" applyBorder="1" applyProtection="1">
      <alignment horizontal="right" shrinkToFit="1"/>
    </xf>
    <xf numFmtId="4" fontId="14" fillId="0" borderId="46" xfId="97" applyNumberFormat="1" applyFont="1" applyBorder="1" applyProtection="1">
      <alignment horizontal="right" vertical="center" shrinkToFit="1"/>
    </xf>
    <xf numFmtId="49" fontId="14" fillId="0" borderId="48" xfId="63" applyNumberFormat="1" applyFont="1" applyBorder="1" applyProtection="1">
      <alignment horizontal="center" vertical="center"/>
    </xf>
    <xf numFmtId="4" fontId="14" fillId="0" borderId="48" xfId="106" applyNumberFormat="1" applyFont="1" applyBorder="1" applyProtection="1">
      <alignment horizontal="right" vertical="center" shrinkToFit="1"/>
    </xf>
    <xf numFmtId="4" fontId="14" fillId="0" borderId="48" xfId="69" applyNumberFormat="1" applyFont="1" applyBorder="1" applyProtection="1">
      <alignment horizontal="right" shrinkToFit="1"/>
    </xf>
    <xf numFmtId="4" fontId="14" fillId="0" borderId="49" xfId="97" applyNumberFormat="1" applyFont="1" applyBorder="1" applyProtection="1">
      <alignment horizontal="right" vertical="center" shrinkToFit="1"/>
    </xf>
    <xf numFmtId="49" fontId="14" fillId="0" borderId="51" xfId="95" applyNumberFormat="1" applyFont="1" applyBorder="1" applyProtection="1">
      <alignment horizontal="center" vertical="center"/>
    </xf>
    <xf numFmtId="4" fontId="14" fillId="0" borderId="51" xfId="96" applyNumberFormat="1" applyFont="1" applyBorder="1" applyProtection="1">
      <alignment horizontal="right" vertical="center" shrinkToFit="1"/>
    </xf>
    <xf numFmtId="4" fontId="14" fillId="0" borderId="52" xfId="97" applyNumberFormat="1" applyFont="1" applyBorder="1" applyProtection="1">
      <alignment horizontal="right" vertical="center" shrinkToFit="1"/>
    </xf>
    <xf numFmtId="0" fontId="14" fillId="0" borderId="54" xfId="92" applyNumberFormat="1" applyFont="1" applyBorder="1" applyProtection="1">
      <alignment horizontal="center"/>
    </xf>
    <xf numFmtId="49" fontId="14" fillId="0" borderId="55" xfId="55" applyNumberFormat="1" applyFont="1" applyBorder="1" applyProtection="1">
      <alignment horizontal="center" vertical="center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0" fontId="14" fillId="0" borderId="41" xfId="62" applyNumberFormat="1" applyFont="1" applyBorder="1" applyProtection="1">
      <alignment horizontal="center" vertical="center" shrinkToFit="1"/>
    </xf>
    <xf numFmtId="49" fontId="14" fillId="0" borderId="41" xfId="67" applyNumberFormat="1" applyFont="1" applyBorder="1" applyProtection="1">
      <alignment horizontal="center" shrinkToFit="1"/>
    </xf>
    <xf numFmtId="49" fontId="14" fillId="0" borderId="41" xfId="68" applyNumberFormat="1" applyFont="1" applyBorder="1" applyProtection="1">
      <alignment horizontal="center"/>
    </xf>
    <xf numFmtId="4" fontId="14" fillId="0" borderId="46" xfId="60" applyNumberFormat="1" applyFont="1" applyBorder="1" applyProtection="1">
      <alignment horizontal="right" shrinkToFit="1"/>
    </xf>
    <xf numFmtId="0" fontId="14" fillId="0" borderId="45" xfId="61" applyNumberFormat="1" applyFont="1" applyBorder="1" applyProtection="1">
      <alignment horizontal="left" wrapText="1"/>
    </xf>
    <xf numFmtId="0" fontId="14" fillId="0" borderId="45" xfId="66" applyNumberFormat="1" applyFont="1" applyBorder="1" applyProtection="1">
      <alignment horizontal="left" wrapText="1" indent="2"/>
    </xf>
    <xf numFmtId="0" fontId="14" fillId="0" borderId="47" xfId="73" applyNumberFormat="1" applyFont="1" applyBorder="1" applyProtection="1">
      <alignment horizontal="left" wrapText="1"/>
    </xf>
    <xf numFmtId="0" fontId="14" fillId="0" borderId="48" xfId="74" applyNumberFormat="1" applyFont="1" applyBorder="1" applyProtection="1">
      <alignment horizontal="center" vertical="center" shrinkToFit="1"/>
    </xf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2" fontId="14" fillId="0" borderId="49" xfId="78" applyNumberFormat="1" applyFont="1" applyBorder="1" applyProtection="1">
      <alignment horizontal="center" shrinkToFit="1"/>
    </xf>
    <xf numFmtId="0" fontId="14" fillId="0" borderId="50" xfId="56" applyNumberFormat="1" applyFont="1" applyBorder="1" applyProtection="1">
      <alignment horizontal="left" wrapText="1"/>
    </xf>
    <xf numFmtId="0" fontId="14" fillId="0" borderId="51" xfId="57" applyNumberFormat="1" applyFont="1" applyBorder="1" applyProtection="1">
      <alignment horizontal="center" vertical="center" shrinkToFit="1"/>
    </xf>
    <xf numFmtId="49" fontId="14" fillId="0" borderId="51" xfId="58" applyNumberFormat="1" applyFont="1" applyBorder="1" applyProtection="1">
      <alignment horizontal="center" vertical="center"/>
    </xf>
    <xf numFmtId="4" fontId="14" fillId="0" borderId="51" xfId="59" applyNumberFormat="1" applyFont="1" applyBorder="1" applyProtection="1">
      <alignment horizontal="right" shrinkToFit="1"/>
    </xf>
    <xf numFmtId="4" fontId="14" fillId="0" borderId="52" xfId="60" applyNumberFormat="1" applyFont="1" applyBorder="1" applyProtection="1">
      <alignment horizontal="right" shrinkToFit="1"/>
    </xf>
    <xf numFmtId="0" fontId="14" fillId="0" borderId="59" xfId="53" applyNumberFormat="1" applyFont="1" applyBorder="1" applyProtection="1">
      <alignment horizontal="center" vertical="center"/>
    </xf>
    <xf numFmtId="0" fontId="14" fillId="0" borderId="56" xfId="54" applyNumberFormat="1" applyFont="1" applyBorder="1" applyProtection="1">
      <alignment horizontal="center" vertical="center"/>
    </xf>
    <xf numFmtId="49" fontId="14" fillId="0" borderId="56" xfId="55" applyNumberFormat="1" applyFont="1" applyBorder="1" applyProtection="1">
      <alignment horizontal="center" vertical="center"/>
    </xf>
    <xf numFmtId="49" fontId="14" fillId="0" borderId="60" xfId="55" applyNumberFormat="1" applyFont="1" applyBorder="1" applyProtection="1">
      <alignment horizontal="center" vertical="center"/>
    </xf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49" fontId="23" fillId="0" borderId="41" xfId="38" applyNumberFormat="1" applyFont="1" applyBorder="1" applyProtection="1">
      <alignment horizontal="center" wrapText="1"/>
    </xf>
    <xf numFmtId="49" fontId="23" fillId="0" borderId="41" xfId="39" applyNumberFormat="1" applyFont="1" applyBorder="1" applyProtection="1">
      <alignment horizontal="center" vertical="center"/>
    </xf>
    <xf numFmtId="165" fontId="23" fillId="0" borderId="41" xfId="40" applyNumberFormat="1" applyFont="1" applyBorder="1" applyProtection="1">
      <alignment horizontal="right" vertical="center" shrinkToFit="1"/>
    </xf>
    <xf numFmtId="49" fontId="23" fillId="0" borderId="41" xfId="44" applyNumberFormat="1" applyFont="1" applyBorder="1" applyProtection="1">
      <alignment horizontal="center"/>
    </xf>
    <xf numFmtId="4" fontId="23" fillId="0" borderId="41" xfId="45" applyNumberFormat="1" applyFont="1" applyBorder="1" applyProtection="1">
      <alignment horizontal="right" shrinkToFit="1"/>
    </xf>
    <xf numFmtId="4" fontId="23" fillId="0" borderId="46" xfId="35" applyNumberFormat="1" applyFont="1" applyBorder="1" applyProtection="1">
      <alignment horizontal="right" vertical="center" shrinkToFit="1"/>
    </xf>
    <xf numFmtId="0" fontId="23" fillId="0" borderId="45" xfId="36" applyNumberFormat="1" applyFont="1" applyBorder="1" applyProtection="1">
      <alignment horizontal="left" wrapText="1"/>
    </xf>
    <xf numFmtId="0" fontId="23" fillId="0" borderId="45" xfId="42" applyNumberFormat="1" applyFont="1" applyBorder="1" applyProtection="1">
      <alignment horizontal="left" wrapText="1"/>
    </xf>
    <xf numFmtId="0" fontId="23" fillId="0" borderId="47" xfId="42" applyNumberFormat="1" applyFont="1" applyBorder="1" applyProtection="1">
      <alignment horizontal="left" wrapText="1"/>
    </xf>
    <xf numFmtId="49" fontId="23" fillId="0" borderId="48" xfId="44" applyNumberFormat="1" applyFont="1" applyBorder="1" applyProtection="1">
      <alignment horizontal="center"/>
    </xf>
    <xf numFmtId="4" fontId="23" fillId="0" borderId="48" xfId="45" applyNumberFormat="1" applyFont="1" applyBorder="1" applyProtection="1">
      <alignment horizontal="right" shrinkToFit="1"/>
    </xf>
    <xf numFmtId="4" fontId="23" fillId="0" borderId="49" xfId="35" applyNumberFormat="1" applyFont="1" applyBorder="1" applyProtection="1">
      <alignment horizontal="right" vertical="center" shrinkToFit="1"/>
    </xf>
    <xf numFmtId="0" fontId="23" fillId="0" borderId="50" xfId="31" applyNumberFormat="1" applyFont="1" applyBorder="1" applyProtection="1">
      <alignment horizontal="left" wrapText="1"/>
    </xf>
    <xf numFmtId="49" fontId="23" fillId="0" borderId="51" xfId="33" applyNumberFormat="1" applyFont="1" applyBorder="1" applyProtection="1">
      <alignment horizontal="center" vertical="center"/>
    </xf>
    <xf numFmtId="4" fontId="23" fillId="0" borderId="51" xfId="34" applyNumberFormat="1" applyFont="1" applyBorder="1" applyProtection="1">
      <alignment horizontal="right" vertical="center" shrinkToFit="1"/>
    </xf>
    <xf numFmtId="4" fontId="23" fillId="0" borderId="52" xfId="35" applyNumberFormat="1" applyFont="1" applyBorder="1" applyProtection="1">
      <alignment horizontal="right" vertical="center" shrinkToFit="1"/>
    </xf>
    <xf numFmtId="0" fontId="23" fillId="0" borderId="53" xfId="28" applyNumberFormat="1" applyFont="1" applyBorder="1" applyProtection="1">
      <alignment horizontal="center" vertical="center"/>
    </xf>
    <xf numFmtId="0" fontId="23" fillId="0" borderId="54" xfId="29" applyNumberFormat="1" applyFont="1" applyBorder="1" applyProtection="1">
      <alignment horizontal="center" vertical="center"/>
    </xf>
    <xf numFmtId="49" fontId="23" fillId="0" borderId="54" xfId="30" applyNumberFormat="1" applyFont="1" applyBorder="1" applyProtection="1">
      <alignment horizontal="center" vertical="center"/>
    </xf>
    <xf numFmtId="49" fontId="23" fillId="0" borderId="55" xfId="30" applyNumberFormat="1" applyFont="1" applyBorder="1" applyProtection="1">
      <alignment horizontal="center" vertical="center"/>
    </xf>
    <xf numFmtId="49" fontId="23" fillId="0" borderId="57" xfId="27" applyFont="1" applyBorder="1" applyAlignment="1">
      <alignment horizontal="center" vertical="top" wrapText="1"/>
    </xf>
    <xf numFmtId="49" fontId="23" fillId="0" borderId="58" xfId="27" applyFont="1" applyBorder="1" applyAlignment="1">
      <alignment horizontal="center" vertical="top" wrapText="1"/>
    </xf>
    <xf numFmtId="49" fontId="23" fillId="0" borderId="56" xfId="27" applyFont="1" applyBorder="1" applyAlignment="1">
      <alignment horizontal="center" vertical="top" wrapText="1"/>
    </xf>
    <xf numFmtId="0" fontId="24" fillId="0" borderId="63" xfId="25" applyFont="1" applyBorder="1" applyAlignment="1">
      <alignment horizontal="right"/>
    </xf>
    <xf numFmtId="0" fontId="10" fillId="0" borderId="63" xfId="25" applyBorder="1" applyAlignment="1">
      <alignment horizontal="right"/>
    </xf>
    <xf numFmtId="0" fontId="24" fillId="0" borderId="1" xfId="1" applyNumberFormat="1" applyFont="1" applyAlignment="1" applyProtection="1">
      <alignment horizontal="center" wrapText="1"/>
    </xf>
    <xf numFmtId="0" fontId="0" fillId="0" borderId="0" xfId="0" applyAlignment="1" applyProtection="1">
      <alignment horizontal="right"/>
      <protection locked="0"/>
    </xf>
    <xf numFmtId="49" fontId="23" fillId="0" borderId="44" xfId="27" applyNumberFormat="1" applyFont="1" applyBorder="1" applyProtection="1">
      <alignment horizontal="center" vertical="top" wrapText="1"/>
    </xf>
    <xf numFmtId="49" fontId="23" fillId="0" borderId="46" xfId="27" applyFont="1" applyBorder="1">
      <alignment horizontal="center" vertical="top" wrapText="1"/>
    </xf>
    <xf numFmtId="49" fontId="23" fillId="0" borderId="49" xfId="27" applyFont="1" applyBorder="1">
      <alignment horizontal="center" vertical="top" wrapText="1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>
      <alignment horizontal="center" vertical="top" wrapText="1"/>
    </xf>
    <xf numFmtId="0" fontId="23" fillId="0" borderId="47" xfId="26" applyFont="1" applyBorder="1">
      <alignment horizontal="center" vertical="top" wrapText="1"/>
    </xf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23" fillId="0" borderId="43" xfId="26" applyNumberFormat="1" applyFont="1" applyBorder="1" applyProtection="1">
      <alignment horizontal="center" vertical="top" wrapText="1"/>
    </xf>
    <xf numFmtId="0" fontId="23" fillId="0" borderId="41" xfId="26" applyFont="1" applyBorder="1">
      <alignment horizontal="center" vertical="top" wrapText="1"/>
    </xf>
    <xf numFmtId="0" fontId="23" fillId="0" borderId="48" xfId="26" applyFont="1" applyBorder="1">
      <alignment horizontal="center" vertical="top" wrapText="1"/>
    </xf>
    <xf numFmtId="49" fontId="23" fillId="0" borderId="43" xfId="27" applyNumberFormat="1" applyFont="1" applyBorder="1" applyProtection="1">
      <alignment horizontal="center" vertical="top" wrapText="1"/>
    </xf>
    <xf numFmtId="49" fontId="23" fillId="0" borderId="41" xfId="27" applyFont="1" applyBorder="1">
      <alignment horizontal="center" vertical="top" wrapText="1"/>
    </xf>
    <xf numFmtId="49" fontId="23" fillId="0" borderId="48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47" xfId="50" applyFont="1" applyBorder="1">
      <alignment horizontal="center" vertical="top" wrapText="1"/>
    </xf>
    <xf numFmtId="0" fontId="14" fillId="0" borderId="43" xfId="51" applyNumberFormat="1" applyFont="1" applyBorder="1" applyProtection="1">
      <alignment horizontal="center" vertical="top" wrapText="1"/>
    </xf>
    <xf numFmtId="0" fontId="14" fillId="0" borderId="41" xfId="51" applyFont="1" applyBorder="1">
      <alignment horizontal="center" vertical="top" wrapText="1"/>
    </xf>
    <xf numFmtId="0" fontId="14" fillId="0" borderId="48" xfId="51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48" xfId="52" applyFont="1" applyBorder="1">
      <alignment horizontal="center" vertical="top" wrapText="1"/>
    </xf>
    <xf numFmtId="49" fontId="14" fillId="0" borderId="57" xfId="52" applyFont="1" applyBorder="1" applyAlignment="1">
      <alignment horizontal="center" vertical="top" wrapText="1"/>
    </xf>
    <xf numFmtId="49" fontId="14" fillId="0" borderId="58" xfId="52" applyFont="1" applyBorder="1" applyAlignment="1">
      <alignment horizontal="center" vertical="top" wrapText="1"/>
    </xf>
    <xf numFmtId="49" fontId="14" fillId="0" borderId="56" xfId="52" applyFont="1" applyBorder="1" applyAlignment="1">
      <alignment horizontal="center" vertical="top" wrapText="1"/>
    </xf>
    <xf numFmtId="49" fontId="14" fillId="0" borderId="61" xfId="52" applyFont="1" applyBorder="1" applyAlignment="1">
      <alignment horizontal="center" vertical="top" wrapText="1"/>
    </xf>
    <xf numFmtId="49" fontId="14" fillId="0" borderId="62" xfId="52" applyFont="1" applyBorder="1" applyAlignment="1">
      <alignment horizontal="center" vertical="top" wrapText="1"/>
    </xf>
    <xf numFmtId="49" fontId="14" fillId="0" borderId="60" xfId="52" applyFont="1" applyBorder="1" applyAlignment="1">
      <alignment horizontal="center" vertical="top" wrapText="1"/>
    </xf>
    <xf numFmtId="0" fontId="14" fillId="0" borderId="42" xfId="87" applyNumberFormat="1" applyFont="1" applyBorder="1" applyProtection="1">
      <alignment horizontal="center" vertical="top" wrapText="1"/>
    </xf>
    <xf numFmtId="0" fontId="14" fillId="0" borderId="43" xfId="87" applyFont="1" applyBorder="1">
      <alignment horizontal="center" vertical="top" wrapText="1"/>
    </xf>
    <xf numFmtId="0" fontId="14" fillId="0" borderId="45" xfId="87" applyFont="1" applyBorder="1">
      <alignment horizontal="center" vertical="top" wrapText="1"/>
    </xf>
    <xf numFmtId="0" fontId="14" fillId="0" borderId="41" xfId="87" applyFont="1" applyBorder="1">
      <alignment horizontal="center" vertical="top" wrapText="1"/>
    </xf>
    <xf numFmtId="0" fontId="14" fillId="0" borderId="47" xfId="87" applyFont="1" applyBorder="1">
      <alignment horizontal="center" vertical="top" wrapText="1"/>
    </xf>
    <xf numFmtId="0" fontId="14" fillId="0" borderId="48" xfId="87" applyFont="1" applyBorder="1">
      <alignment horizontal="center" vertical="top" wrapText="1"/>
    </xf>
    <xf numFmtId="0" fontId="14" fillId="0" borderId="45" xfId="98" applyNumberFormat="1" applyFont="1" applyBorder="1" applyProtection="1">
      <alignment horizontal="left" wrapText="1" indent="1"/>
    </xf>
    <xf numFmtId="0" fontId="14" fillId="0" borderId="41" xfId="98" applyFont="1" applyBorder="1">
      <alignment horizontal="left" wrapText="1" indent="1"/>
    </xf>
    <xf numFmtId="0" fontId="14" fillId="0" borderId="43" xfId="89" applyNumberFormat="1" applyFont="1" applyBorder="1" applyProtection="1">
      <alignment horizontal="center" vertical="top" wrapText="1"/>
    </xf>
    <xf numFmtId="0" fontId="14" fillId="0" borderId="41" xfId="89" applyFont="1" applyBorder="1">
      <alignment horizontal="center" vertical="top" wrapText="1"/>
    </xf>
    <xf numFmtId="0" fontId="14" fillId="0" borderId="48" xfId="89" applyFont="1" applyBorder="1">
      <alignment horizontal="center" vertical="top" wrapText="1"/>
    </xf>
    <xf numFmtId="0" fontId="14" fillId="0" borderId="53" xfId="91" applyNumberFormat="1" applyFont="1" applyBorder="1" applyProtection="1">
      <alignment horizontal="center"/>
    </xf>
    <xf numFmtId="0" fontId="14" fillId="0" borderId="54" xfId="91" applyFont="1" applyBorder="1">
      <alignment horizontal="center"/>
    </xf>
    <xf numFmtId="0" fontId="14" fillId="0" borderId="50" xfId="93" applyNumberFormat="1" applyFont="1" applyBorder="1" applyProtection="1">
      <alignment horizontal="left" wrapText="1"/>
    </xf>
    <xf numFmtId="0" fontId="14" fillId="0" borderId="51" xfId="93" applyFont="1" applyBorder="1">
      <alignment horizontal="left" wrapText="1"/>
    </xf>
    <xf numFmtId="0" fontId="14" fillId="0" borderId="45" xfId="93" applyNumberFormat="1" applyFont="1" applyBorder="1" applyProtection="1">
      <alignment horizontal="left" wrapText="1"/>
    </xf>
    <xf numFmtId="0" fontId="14" fillId="0" borderId="41" xfId="93" applyFont="1" applyBorder="1">
      <alignment horizontal="left" wrapText="1"/>
    </xf>
    <xf numFmtId="0" fontId="14" fillId="0" borderId="44" xfId="89" applyNumberFormat="1" applyFont="1" applyBorder="1" applyProtection="1">
      <alignment horizontal="center" vertical="top" wrapText="1"/>
    </xf>
    <xf numFmtId="0" fontId="14" fillId="0" borderId="46" xfId="89" applyFont="1" applyBorder="1">
      <alignment horizontal="center" vertical="top" wrapText="1"/>
    </xf>
    <xf numFmtId="0" fontId="14" fillId="0" borderId="49" xfId="89" applyFont="1" applyBorder="1">
      <alignment horizontal="center" vertical="top" wrapText="1"/>
    </xf>
    <xf numFmtId="0" fontId="14" fillId="0" borderId="57" xfId="90" applyFont="1" applyBorder="1" applyAlignment="1">
      <alignment horizontal="center" vertical="top"/>
    </xf>
    <xf numFmtId="0" fontId="14" fillId="0" borderId="58" xfId="90" applyFont="1" applyBorder="1" applyAlignment="1">
      <alignment horizontal="center" vertical="top"/>
    </xf>
    <xf numFmtId="0" fontId="14" fillId="0" borderId="56" xfId="90" applyFont="1" applyBorder="1" applyAlignment="1">
      <alignment horizontal="center" vertical="top"/>
    </xf>
    <xf numFmtId="0" fontId="14" fillId="0" borderId="45" xfId="105" applyNumberFormat="1" applyFont="1" applyBorder="1" applyProtection="1">
      <alignment horizontal="left" wrapText="1" indent="1"/>
    </xf>
    <xf numFmtId="0" fontId="14" fillId="0" borderId="41" xfId="105" applyFont="1" applyBorder="1">
      <alignment horizontal="left" wrapText="1" indent="1"/>
    </xf>
    <xf numFmtId="0" fontId="14" fillId="0" borderId="45" xfId="108" applyNumberFormat="1" applyFont="1" applyBorder="1" applyProtection="1">
      <alignment horizontal="left" wrapText="1"/>
    </xf>
    <xf numFmtId="0" fontId="14" fillId="0" borderId="41" xfId="108" applyFont="1" applyBorder="1">
      <alignment horizontal="left" wrapText="1"/>
    </xf>
    <xf numFmtId="0" fontId="14" fillId="0" borderId="45" xfId="110" applyNumberFormat="1" applyFont="1" applyBorder="1" applyProtection="1">
      <alignment horizontal="left" wrapText="1" indent="1"/>
    </xf>
    <xf numFmtId="0" fontId="14" fillId="0" borderId="41" xfId="110" applyFont="1" applyBorder="1">
      <alignment horizontal="left" wrapText="1" indent="1"/>
    </xf>
    <xf numFmtId="0" fontId="23" fillId="0" borderId="45" xfId="112" applyNumberFormat="1" applyFont="1" applyBorder="1" applyProtection="1">
      <alignment wrapText="1"/>
    </xf>
    <xf numFmtId="0" fontId="23" fillId="0" borderId="41" xfId="112" applyFont="1" applyBorder="1">
      <alignment wrapText="1"/>
    </xf>
    <xf numFmtId="0" fontId="14" fillId="0" borderId="47" xfId="110" applyNumberFormat="1" applyFont="1" applyBorder="1" applyProtection="1">
      <alignment horizontal="left" wrapText="1" indent="1"/>
    </xf>
    <xf numFmtId="0" fontId="14" fillId="0" borderId="48" xfId="110" applyFont="1" applyBorder="1">
      <alignment horizontal="left" wrapText="1" indent="1"/>
    </xf>
  </cellXfs>
  <cellStyles count="169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opLeftCell="A91" zoomScaleNormal="100" zoomScaleSheetLayoutView="100" workbookViewId="0">
      <selection activeCell="C6" sqref="C6:E6"/>
    </sheetView>
  </sheetViews>
  <sheetFormatPr defaultColWidth="9.140625" defaultRowHeight="15" x14ac:dyDescent="0.25"/>
  <cols>
    <col min="1" max="1" width="47.140625" style="1" customWidth="1"/>
    <col min="2" max="2" width="19.42578125" style="1" customWidth="1"/>
    <col min="3" max="3" width="16.42578125" style="1" customWidth="1"/>
    <col min="4" max="4" width="14.5703125" style="1" customWidth="1"/>
    <col min="5" max="5" width="11.85546875" style="1" customWidth="1"/>
    <col min="6" max="6" width="9.140625" style="1" customWidth="1"/>
    <col min="7" max="16384" width="9.140625" style="1"/>
  </cols>
  <sheetData>
    <row r="1" spans="1:6" x14ac:dyDescent="0.25">
      <c r="D1" s="84" t="s">
        <v>336</v>
      </c>
      <c r="E1" s="84"/>
    </row>
    <row r="2" spans="1:6" x14ac:dyDescent="0.25">
      <c r="C2" s="84" t="s">
        <v>337</v>
      </c>
      <c r="D2" s="84"/>
      <c r="E2" s="84"/>
    </row>
    <row r="3" spans="1:6" x14ac:dyDescent="0.25">
      <c r="C3" s="84" t="s">
        <v>338</v>
      </c>
      <c r="D3" s="84"/>
      <c r="E3" s="84"/>
    </row>
    <row r="4" spans="1:6" x14ac:dyDescent="0.25">
      <c r="C4" s="84" t="s">
        <v>339</v>
      </c>
      <c r="D4" s="84"/>
      <c r="E4" s="84"/>
    </row>
    <row r="5" spans="1:6" x14ac:dyDescent="0.25">
      <c r="C5" s="84" t="s">
        <v>340</v>
      </c>
      <c r="D5" s="84"/>
      <c r="E5" s="84"/>
    </row>
    <row r="6" spans="1:6" x14ac:dyDescent="0.25">
      <c r="C6" s="84" t="s">
        <v>341</v>
      </c>
      <c r="D6" s="84"/>
      <c r="E6" s="84"/>
    </row>
    <row r="7" spans="1:6" ht="12.95" customHeight="1" x14ac:dyDescent="0.25">
      <c r="A7" s="2"/>
      <c r="B7" s="2"/>
      <c r="C7" s="2"/>
      <c r="D7" s="2"/>
      <c r="E7" s="3"/>
      <c r="F7" s="4"/>
    </row>
    <row r="8" spans="1:6" ht="34.9" customHeight="1" x14ac:dyDescent="0.25">
      <c r="A8" s="83" t="s">
        <v>335</v>
      </c>
      <c r="B8" s="83"/>
      <c r="C8" s="83"/>
      <c r="D8" s="83"/>
      <c r="E8" s="83"/>
      <c r="F8" s="4"/>
    </row>
    <row r="9" spans="1:6" ht="15" customHeight="1" x14ac:dyDescent="0.25">
      <c r="A9" s="5"/>
      <c r="B9" s="5"/>
      <c r="C9" s="5"/>
      <c r="D9" s="5"/>
      <c r="E9" s="5"/>
      <c r="F9" s="4"/>
    </row>
    <row r="10" spans="1:6" ht="14.1" customHeight="1" x14ac:dyDescent="0.25">
      <c r="A10" s="91" t="s">
        <v>0</v>
      </c>
      <c r="B10" s="92"/>
      <c r="C10" s="92"/>
      <c r="D10" s="92"/>
      <c r="E10" s="92"/>
      <c r="F10" s="4"/>
    </row>
    <row r="11" spans="1:6" ht="14.1" customHeight="1" thickBot="1" x14ac:dyDescent="0.3">
      <c r="A11" s="56"/>
      <c r="B11" s="57"/>
      <c r="C11" s="57"/>
      <c r="D11" s="81" t="s">
        <v>334</v>
      </c>
      <c r="E11" s="82"/>
      <c r="F11" s="4"/>
    </row>
    <row r="12" spans="1:6" ht="12.75" customHeight="1" x14ac:dyDescent="0.25">
      <c r="A12" s="88" t="s">
        <v>1</v>
      </c>
      <c r="B12" s="93" t="s">
        <v>3</v>
      </c>
      <c r="C12" s="96" t="s">
        <v>331</v>
      </c>
      <c r="D12" s="78" t="s">
        <v>4</v>
      </c>
      <c r="E12" s="85" t="s">
        <v>332</v>
      </c>
      <c r="F12" s="4"/>
    </row>
    <row r="13" spans="1:6" ht="9.9499999999999993" customHeight="1" x14ac:dyDescent="0.25">
      <c r="A13" s="89"/>
      <c r="B13" s="94"/>
      <c r="C13" s="97"/>
      <c r="D13" s="79"/>
      <c r="E13" s="86"/>
      <c r="F13" s="4"/>
    </row>
    <row r="14" spans="1:6" ht="9.9499999999999993" customHeight="1" x14ac:dyDescent="0.25">
      <c r="A14" s="89"/>
      <c r="B14" s="94"/>
      <c r="C14" s="97"/>
      <c r="D14" s="79"/>
      <c r="E14" s="86"/>
      <c r="F14" s="4"/>
    </row>
    <row r="15" spans="1:6" ht="9.9499999999999993" customHeight="1" x14ac:dyDescent="0.25">
      <c r="A15" s="89"/>
      <c r="B15" s="94"/>
      <c r="C15" s="97"/>
      <c r="D15" s="79"/>
      <c r="E15" s="86"/>
      <c r="F15" s="4"/>
    </row>
    <row r="16" spans="1:6" ht="6" customHeight="1" thickBot="1" x14ac:dyDescent="0.3">
      <c r="A16" s="90"/>
      <c r="B16" s="95"/>
      <c r="C16" s="98"/>
      <c r="D16" s="80"/>
      <c r="E16" s="87"/>
      <c r="F16" s="4"/>
    </row>
    <row r="17" spans="1:6" ht="15" customHeight="1" thickBot="1" x14ac:dyDescent="0.3">
      <c r="A17" s="74">
        <v>1</v>
      </c>
      <c r="B17" s="75">
        <v>2</v>
      </c>
      <c r="C17" s="76" t="s">
        <v>333</v>
      </c>
      <c r="D17" s="76" t="s">
        <v>5</v>
      </c>
      <c r="E17" s="77" t="s">
        <v>6</v>
      </c>
      <c r="F17" s="4"/>
    </row>
    <row r="18" spans="1:6" ht="12.95" customHeight="1" x14ac:dyDescent="0.25">
      <c r="A18" s="70" t="s">
        <v>7</v>
      </c>
      <c r="B18" s="71" t="s">
        <v>8</v>
      </c>
      <c r="C18" s="72">
        <v>3760640</v>
      </c>
      <c r="D18" s="72">
        <v>2742865.5</v>
      </c>
      <c r="E18" s="73">
        <f>D18/C18*100</f>
        <v>72.936135870490119</v>
      </c>
      <c r="F18" s="4"/>
    </row>
    <row r="19" spans="1:6" ht="12.75" customHeight="1" x14ac:dyDescent="0.25">
      <c r="A19" s="64" t="s">
        <v>10</v>
      </c>
      <c r="B19" s="58"/>
      <c r="C19" s="59"/>
      <c r="D19" s="60"/>
      <c r="E19" s="63"/>
      <c r="F19" s="4"/>
    </row>
    <row r="20" spans="1:6" x14ac:dyDescent="0.25">
      <c r="A20" s="65" t="s">
        <v>11</v>
      </c>
      <c r="B20" s="61" t="s">
        <v>12</v>
      </c>
      <c r="C20" s="62">
        <v>1232900</v>
      </c>
      <c r="D20" s="62">
        <v>483399.47</v>
      </c>
      <c r="E20" s="63">
        <f t="shared" ref="E20:E79" si="0">D20/C20*100</f>
        <v>39.208327520480168</v>
      </c>
      <c r="F20" s="4"/>
    </row>
    <row r="21" spans="1:6" x14ac:dyDescent="0.25">
      <c r="A21" s="65" t="s">
        <v>13</v>
      </c>
      <c r="B21" s="61" t="s">
        <v>14</v>
      </c>
      <c r="C21" s="62">
        <v>80500</v>
      </c>
      <c r="D21" s="62">
        <v>64920.43</v>
      </c>
      <c r="E21" s="63">
        <f t="shared" si="0"/>
        <v>80.646496894409935</v>
      </c>
      <c r="F21" s="4"/>
    </row>
    <row r="22" spans="1:6" x14ac:dyDescent="0.25">
      <c r="A22" s="65" t="s">
        <v>15</v>
      </c>
      <c r="B22" s="61" t="s">
        <v>16</v>
      </c>
      <c r="C22" s="62">
        <v>80500</v>
      </c>
      <c r="D22" s="62">
        <v>64920.43</v>
      </c>
      <c r="E22" s="63">
        <f t="shared" si="0"/>
        <v>80.646496894409935</v>
      </c>
      <c r="F22" s="4"/>
    </row>
    <row r="23" spans="1:6" ht="58.15" customHeight="1" x14ac:dyDescent="0.25">
      <c r="A23" s="65" t="s">
        <v>17</v>
      </c>
      <c r="B23" s="61" t="s">
        <v>18</v>
      </c>
      <c r="C23" s="62">
        <v>79500</v>
      </c>
      <c r="D23" s="62">
        <v>62504.09</v>
      </c>
      <c r="E23" s="63">
        <f t="shared" si="0"/>
        <v>78.62149685534591</v>
      </c>
      <c r="F23" s="4"/>
    </row>
    <row r="24" spans="1:6" ht="84.6" customHeight="1" x14ac:dyDescent="0.25">
      <c r="A24" s="65" t="s">
        <v>19</v>
      </c>
      <c r="B24" s="61" t="s">
        <v>20</v>
      </c>
      <c r="C24" s="62">
        <v>79500</v>
      </c>
      <c r="D24" s="62">
        <v>62419.47</v>
      </c>
      <c r="E24" s="63">
        <f t="shared" si="0"/>
        <v>78.515056603773587</v>
      </c>
      <c r="F24" s="4"/>
    </row>
    <row r="25" spans="1:6" ht="73.900000000000006" customHeight="1" x14ac:dyDescent="0.25">
      <c r="A25" s="65" t="s">
        <v>21</v>
      </c>
      <c r="B25" s="61" t="s">
        <v>22</v>
      </c>
      <c r="C25" s="62" t="s">
        <v>9</v>
      </c>
      <c r="D25" s="62">
        <v>27.78</v>
      </c>
      <c r="E25" s="63"/>
      <c r="F25" s="4"/>
    </row>
    <row r="26" spans="1:6" ht="84.6" customHeight="1" x14ac:dyDescent="0.25">
      <c r="A26" s="65" t="s">
        <v>23</v>
      </c>
      <c r="B26" s="61" t="s">
        <v>24</v>
      </c>
      <c r="C26" s="62" t="s">
        <v>9</v>
      </c>
      <c r="D26" s="62">
        <v>56.84</v>
      </c>
      <c r="E26" s="63"/>
      <c r="F26" s="4"/>
    </row>
    <row r="27" spans="1:6" ht="36.6" customHeight="1" x14ac:dyDescent="0.25">
      <c r="A27" s="65" t="s">
        <v>25</v>
      </c>
      <c r="B27" s="61" t="s">
        <v>26</v>
      </c>
      <c r="C27" s="62">
        <v>1000</v>
      </c>
      <c r="D27" s="62">
        <v>2416.34</v>
      </c>
      <c r="E27" s="63">
        <f t="shared" si="0"/>
        <v>241.63399999999999</v>
      </c>
      <c r="F27" s="4"/>
    </row>
    <row r="28" spans="1:6" ht="59.45" customHeight="1" x14ac:dyDescent="0.25">
      <c r="A28" s="65" t="s">
        <v>27</v>
      </c>
      <c r="B28" s="61" t="s">
        <v>28</v>
      </c>
      <c r="C28" s="62">
        <v>1000</v>
      </c>
      <c r="D28" s="62">
        <v>2402.34</v>
      </c>
      <c r="E28" s="63">
        <f t="shared" si="0"/>
        <v>240.23400000000001</v>
      </c>
      <c r="F28" s="4"/>
    </row>
    <row r="29" spans="1:6" ht="59.45" customHeight="1" x14ac:dyDescent="0.25">
      <c r="A29" s="65" t="s">
        <v>29</v>
      </c>
      <c r="B29" s="61" t="s">
        <v>30</v>
      </c>
      <c r="C29" s="62" t="s">
        <v>9</v>
      </c>
      <c r="D29" s="62">
        <v>14</v>
      </c>
      <c r="E29" s="63" t="e">
        <f t="shared" si="0"/>
        <v>#VALUE!</v>
      </c>
      <c r="F29" s="4"/>
    </row>
    <row r="30" spans="1:6" x14ac:dyDescent="0.25">
      <c r="A30" s="65" t="s">
        <v>31</v>
      </c>
      <c r="B30" s="61" t="s">
        <v>32</v>
      </c>
      <c r="C30" s="62">
        <v>14900</v>
      </c>
      <c r="D30" s="62">
        <v>34259.599999999999</v>
      </c>
      <c r="E30" s="63">
        <f t="shared" si="0"/>
        <v>229.93020134228189</v>
      </c>
      <c r="F30" s="4"/>
    </row>
    <row r="31" spans="1:6" x14ac:dyDescent="0.25">
      <c r="A31" s="65" t="s">
        <v>33</v>
      </c>
      <c r="B31" s="61" t="s">
        <v>34</v>
      </c>
      <c r="C31" s="62">
        <v>14900</v>
      </c>
      <c r="D31" s="62">
        <v>34259.599999999999</v>
      </c>
      <c r="E31" s="63">
        <f t="shared" si="0"/>
        <v>229.93020134228189</v>
      </c>
      <c r="F31" s="4"/>
    </row>
    <row r="32" spans="1:6" x14ac:dyDescent="0.25">
      <c r="A32" s="65" t="s">
        <v>33</v>
      </c>
      <c r="B32" s="61" t="s">
        <v>35</v>
      </c>
      <c r="C32" s="62">
        <v>14900</v>
      </c>
      <c r="D32" s="62">
        <v>34259.599999999999</v>
      </c>
      <c r="E32" s="63">
        <f t="shared" si="0"/>
        <v>229.93020134228189</v>
      </c>
      <c r="F32" s="4"/>
    </row>
    <row r="33" spans="1:6" ht="48.75" x14ac:dyDescent="0.25">
      <c r="A33" s="65" t="s">
        <v>36</v>
      </c>
      <c r="B33" s="61" t="s">
        <v>37</v>
      </c>
      <c r="C33" s="62">
        <v>14900</v>
      </c>
      <c r="D33" s="62">
        <v>33779.599999999999</v>
      </c>
      <c r="E33" s="63">
        <f t="shared" si="0"/>
        <v>226.70872483221473</v>
      </c>
      <c r="F33" s="4"/>
    </row>
    <row r="34" spans="1:6" ht="24.75" x14ac:dyDescent="0.25">
      <c r="A34" s="65" t="s">
        <v>38</v>
      </c>
      <c r="B34" s="61" t="s">
        <v>39</v>
      </c>
      <c r="C34" s="62" t="s">
        <v>9</v>
      </c>
      <c r="D34" s="62">
        <v>480</v>
      </c>
      <c r="E34" s="63" t="e">
        <f t="shared" si="0"/>
        <v>#VALUE!</v>
      </c>
      <c r="F34" s="4"/>
    </row>
    <row r="35" spans="1:6" x14ac:dyDescent="0.25">
      <c r="A35" s="65" t="s">
        <v>40</v>
      </c>
      <c r="B35" s="61" t="s">
        <v>41</v>
      </c>
      <c r="C35" s="62">
        <v>1137500</v>
      </c>
      <c r="D35" s="62">
        <v>384219.44</v>
      </c>
      <c r="E35" s="63">
        <f t="shared" si="0"/>
        <v>33.777533186813187</v>
      </c>
      <c r="F35" s="4"/>
    </row>
    <row r="36" spans="1:6" x14ac:dyDescent="0.25">
      <c r="A36" s="65" t="s">
        <v>42</v>
      </c>
      <c r="B36" s="61" t="s">
        <v>43</v>
      </c>
      <c r="C36" s="62">
        <v>157500</v>
      </c>
      <c r="D36" s="62">
        <v>21855.57</v>
      </c>
      <c r="E36" s="63">
        <f t="shared" si="0"/>
        <v>13.876552380952381</v>
      </c>
      <c r="F36" s="4"/>
    </row>
    <row r="37" spans="1:6" ht="48.75" x14ac:dyDescent="0.25">
      <c r="A37" s="65" t="s">
        <v>44</v>
      </c>
      <c r="B37" s="61" t="s">
        <v>45</v>
      </c>
      <c r="C37" s="62">
        <v>157500</v>
      </c>
      <c r="D37" s="62">
        <v>21855.57</v>
      </c>
      <c r="E37" s="63">
        <f t="shared" si="0"/>
        <v>13.876552380952381</v>
      </c>
      <c r="F37" s="4"/>
    </row>
    <row r="38" spans="1:6" ht="63.6" customHeight="1" x14ac:dyDescent="0.25">
      <c r="A38" s="65" t="s">
        <v>46</v>
      </c>
      <c r="B38" s="61" t="s">
        <v>47</v>
      </c>
      <c r="C38" s="62">
        <v>157500</v>
      </c>
      <c r="D38" s="62">
        <v>21437.94</v>
      </c>
      <c r="E38" s="63">
        <f t="shared" si="0"/>
        <v>13.611390476190474</v>
      </c>
      <c r="F38" s="4"/>
    </row>
    <row r="39" spans="1:6" ht="45.6" customHeight="1" x14ac:dyDescent="0.25">
      <c r="A39" s="65" t="s">
        <v>48</v>
      </c>
      <c r="B39" s="61" t="s">
        <v>49</v>
      </c>
      <c r="C39" s="62" t="s">
        <v>9</v>
      </c>
      <c r="D39" s="62">
        <v>417.63</v>
      </c>
      <c r="E39" s="63"/>
      <c r="F39" s="4"/>
    </row>
    <row r="40" spans="1:6" x14ac:dyDescent="0.25">
      <c r="A40" s="65" t="s">
        <v>50</v>
      </c>
      <c r="B40" s="61" t="s">
        <v>51</v>
      </c>
      <c r="C40" s="62">
        <v>980000</v>
      </c>
      <c r="D40" s="62">
        <v>362363.87</v>
      </c>
      <c r="E40" s="63">
        <f t="shared" si="0"/>
        <v>36.975905102040819</v>
      </c>
      <c r="F40" s="4"/>
    </row>
    <row r="41" spans="1:6" x14ac:dyDescent="0.25">
      <c r="A41" s="65" t="s">
        <v>52</v>
      </c>
      <c r="B41" s="61" t="s">
        <v>53</v>
      </c>
      <c r="C41" s="62">
        <v>579000</v>
      </c>
      <c r="D41" s="62">
        <v>323690.98</v>
      </c>
      <c r="E41" s="63">
        <f t="shared" si="0"/>
        <v>55.905177892918822</v>
      </c>
      <c r="F41" s="4"/>
    </row>
    <row r="42" spans="1:6" ht="22.9" customHeight="1" x14ac:dyDescent="0.25">
      <c r="A42" s="65" t="s">
        <v>54</v>
      </c>
      <c r="B42" s="61" t="s">
        <v>55</v>
      </c>
      <c r="C42" s="62">
        <v>579000</v>
      </c>
      <c r="D42" s="62">
        <v>323690.98</v>
      </c>
      <c r="E42" s="63">
        <f t="shared" si="0"/>
        <v>55.905177892918822</v>
      </c>
      <c r="F42" s="4"/>
    </row>
    <row r="43" spans="1:6" ht="48.6" customHeight="1" x14ac:dyDescent="0.25">
      <c r="A43" s="65" t="s">
        <v>56</v>
      </c>
      <c r="B43" s="61" t="s">
        <v>57</v>
      </c>
      <c r="C43" s="62">
        <v>579000</v>
      </c>
      <c r="D43" s="62">
        <v>323617</v>
      </c>
      <c r="E43" s="63">
        <f t="shared" si="0"/>
        <v>55.892400690846287</v>
      </c>
      <c r="F43" s="4"/>
    </row>
    <row r="44" spans="1:6" ht="35.450000000000003" customHeight="1" x14ac:dyDescent="0.25">
      <c r="A44" s="65" t="s">
        <v>58</v>
      </c>
      <c r="B44" s="61" t="s">
        <v>59</v>
      </c>
      <c r="C44" s="62" t="s">
        <v>9</v>
      </c>
      <c r="D44" s="62">
        <v>73.98</v>
      </c>
      <c r="E44" s="63"/>
      <c r="F44" s="4"/>
    </row>
    <row r="45" spans="1:6" x14ac:dyDescent="0.25">
      <c r="A45" s="65" t="s">
        <v>60</v>
      </c>
      <c r="B45" s="61" t="s">
        <v>61</v>
      </c>
      <c r="C45" s="62">
        <v>401000</v>
      </c>
      <c r="D45" s="62">
        <v>38672.89</v>
      </c>
      <c r="E45" s="63">
        <f t="shared" si="0"/>
        <v>9.6441122194513706</v>
      </c>
      <c r="F45" s="4"/>
    </row>
    <row r="46" spans="1:6" ht="40.9" customHeight="1" x14ac:dyDescent="0.25">
      <c r="A46" s="65" t="s">
        <v>62</v>
      </c>
      <c r="B46" s="61" t="s">
        <v>63</v>
      </c>
      <c r="C46" s="62">
        <v>401000</v>
      </c>
      <c r="D46" s="62">
        <v>38672.89</v>
      </c>
      <c r="E46" s="63">
        <f t="shared" si="0"/>
        <v>9.6441122194513706</v>
      </c>
      <c r="F46" s="4"/>
    </row>
    <row r="47" spans="1:6" ht="58.9" customHeight="1" x14ac:dyDescent="0.25">
      <c r="A47" s="65" t="s">
        <v>64</v>
      </c>
      <c r="B47" s="61" t="s">
        <v>65</v>
      </c>
      <c r="C47" s="62">
        <v>401000</v>
      </c>
      <c r="D47" s="62">
        <v>36466.14</v>
      </c>
      <c r="E47" s="63">
        <f t="shared" si="0"/>
        <v>9.0938004987531169</v>
      </c>
      <c r="F47" s="4"/>
    </row>
    <row r="48" spans="1:6" ht="36.6" customHeight="1" x14ac:dyDescent="0.25">
      <c r="A48" s="65" t="s">
        <v>66</v>
      </c>
      <c r="B48" s="61" t="s">
        <v>67</v>
      </c>
      <c r="C48" s="62" t="s">
        <v>9</v>
      </c>
      <c r="D48" s="62">
        <v>2206.75</v>
      </c>
      <c r="E48" s="63"/>
      <c r="F48" s="4"/>
    </row>
    <row r="49" spans="1:6" x14ac:dyDescent="0.25">
      <c r="A49" s="65" t="s">
        <v>11</v>
      </c>
      <c r="B49" s="61" t="s">
        <v>68</v>
      </c>
      <c r="C49" s="62">
        <v>154100</v>
      </c>
      <c r="D49" s="62">
        <v>93614.94</v>
      </c>
      <c r="E49" s="63">
        <f t="shared" si="0"/>
        <v>60.749474367293963</v>
      </c>
      <c r="F49" s="4"/>
    </row>
    <row r="50" spans="1:6" ht="22.9" customHeight="1" x14ac:dyDescent="0.25">
      <c r="A50" s="65" t="s">
        <v>69</v>
      </c>
      <c r="B50" s="61" t="s">
        <v>70</v>
      </c>
      <c r="C50" s="62">
        <v>154100</v>
      </c>
      <c r="D50" s="62">
        <v>92871.94</v>
      </c>
      <c r="E50" s="63">
        <f t="shared" si="0"/>
        <v>60.267319922128493</v>
      </c>
      <c r="F50" s="4"/>
    </row>
    <row r="51" spans="1:6" ht="74.45" customHeight="1" x14ac:dyDescent="0.25">
      <c r="A51" s="65" t="s">
        <v>71</v>
      </c>
      <c r="B51" s="61" t="s">
        <v>72</v>
      </c>
      <c r="C51" s="62">
        <v>16400</v>
      </c>
      <c r="D51" s="62">
        <v>18952</v>
      </c>
      <c r="E51" s="63">
        <f t="shared" si="0"/>
        <v>115.56097560975608</v>
      </c>
      <c r="F51" s="4"/>
    </row>
    <row r="52" spans="1:6" ht="59.45" customHeight="1" x14ac:dyDescent="0.25">
      <c r="A52" s="65" t="s">
        <v>73</v>
      </c>
      <c r="B52" s="61" t="s">
        <v>74</v>
      </c>
      <c r="C52" s="62">
        <v>16400</v>
      </c>
      <c r="D52" s="62">
        <v>18952</v>
      </c>
      <c r="E52" s="63">
        <f t="shared" si="0"/>
        <v>115.56097560975608</v>
      </c>
      <c r="F52" s="4"/>
    </row>
    <row r="53" spans="1:6" ht="50.45" customHeight="1" x14ac:dyDescent="0.25">
      <c r="A53" s="65" t="s">
        <v>75</v>
      </c>
      <c r="B53" s="61" t="s">
        <v>76</v>
      </c>
      <c r="C53" s="62">
        <v>16400</v>
      </c>
      <c r="D53" s="62">
        <v>18952</v>
      </c>
      <c r="E53" s="63">
        <f t="shared" si="0"/>
        <v>115.56097560975608</v>
      </c>
      <c r="F53" s="4"/>
    </row>
    <row r="54" spans="1:6" ht="70.150000000000006" customHeight="1" x14ac:dyDescent="0.25">
      <c r="A54" s="65" t="s">
        <v>77</v>
      </c>
      <c r="B54" s="61" t="s">
        <v>78</v>
      </c>
      <c r="C54" s="62">
        <v>137700</v>
      </c>
      <c r="D54" s="62">
        <v>73919.94</v>
      </c>
      <c r="E54" s="63">
        <f t="shared" si="0"/>
        <v>53.681873638344221</v>
      </c>
      <c r="F54" s="4"/>
    </row>
    <row r="55" spans="1:6" ht="70.900000000000006" customHeight="1" x14ac:dyDescent="0.25">
      <c r="A55" s="65" t="s">
        <v>79</v>
      </c>
      <c r="B55" s="61" t="s">
        <v>80</v>
      </c>
      <c r="C55" s="62">
        <v>137700</v>
      </c>
      <c r="D55" s="62">
        <v>73919.94</v>
      </c>
      <c r="E55" s="63">
        <f t="shared" si="0"/>
        <v>53.681873638344221</v>
      </c>
      <c r="F55" s="4"/>
    </row>
    <row r="56" spans="1:6" ht="60.6" customHeight="1" x14ac:dyDescent="0.25">
      <c r="A56" s="65" t="s">
        <v>81</v>
      </c>
      <c r="B56" s="61" t="s">
        <v>82</v>
      </c>
      <c r="C56" s="62">
        <v>137700</v>
      </c>
      <c r="D56" s="62">
        <v>73919.94</v>
      </c>
      <c r="E56" s="63">
        <f t="shared" si="0"/>
        <v>53.681873638344221</v>
      </c>
      <c r="F56" s="4"/>
    </row>
    <row r="57" spans="1:6" x14ac:dyDescent="0.25">
      <c r="A57" s="65" t="s">
        <v>83</v>
      </c>
      <c r="B57" s="61" t="s">
        <v>84</v>
      </c>
      <c r="C57" s="62" t="s">
        <v>9</v>
      </c>
      <c r="D57" s="62">
        <v>743</v>
      </c>
      <c r="E57" s="63"/>
      <c r="F57" s="4"/>
    </row>
    <row r="58" spans="1:6" x14ac:dyDescent="0.25">
      <c r="A58" s="65" t="s">
        <v>85</v>
      </c>
      <c r="B58" s="61" t="s">
        <v>86</v>
      </c>
      <c r="C58" s="62" t="s">
        <v>9</v>
      </c>
      <c r="D58" s="62">
        <v>743</v>
      </c>
      <c r="E58" s="63"/>
      <c r="F58" s="4"/>
    </row>
    <row r="59" spans="1:6" ht="18.600000000000001" customHeight="1" x14ac:dyDescent="0.25">
      <c r="A59" s="65" t="s">
        <v>87</v>
      </c>
      <c r="B59" s="61" t="s">
        <v>88</v>
      </c>
      <c r="C59" s="62" t="s">
        <v>9</v>
      </c>
      <c r="D59" s="62">
        <v>743</v>
      </c>
      <c r="E59" s="63"/>
      <c r="F59" s="4"/>
    </row>
    <row r="60" spans="1:6" x14ac:dyDescent="0.25">
      <c r="A60" s="65" t="s">
        <v>89</v>
      </c>
      <c r="B60" s="61" t="s">
        <v>90</v>
      </c>
      <c r="C60" s="62">
        <v>2373640</v>
      </c>
      <c r="D60" s="62">
        <v>2165851.09</v>
      </c>
      <c r="E60" s="63">
        <f t="shared" si="0"/>
        <v>91.245980435112301</v>
      </c>
      <c r="F60" s="4"/>
    </row>
    <row r="61" spans="1:6" ht="36.75" x14ac:dyDescent="0.25">
      <c r="A61" s="65" t="s">
        <v>91</v>
      </c>
      <c r="B61" s="61" t="s">
        <v>92</v>
      </c>
      <c r="C61" s="62">
        <v>2373640</v>
      </c>
      <c r="D61" s="62">
        <v>2165851.09</v>
      </c>
      <c r="E61" s="63">
        <f t="shared" si="0"/>
        <v>91.245980435112301</v>
      </c>
      <c r="F61" s="4"/>
    </row>
    <row r="62" spans="1:6" ht="24.75" x14ac:dyDescent="0.25">
      <c r="A62" s="65" t="s">
        <v>93</v>
      </c>
      <c r="B62" s="61" t="s">
        <v>94</v>
      </c>
      <c r="C62" s="62">
        <v>487100</v>
      </c>
      <c r="D62" s="62">
        <v>365400</v>
      </c>
      <c r="E62" s="63">
        <f t="shared" si="0"/>
        <v>75.015397249024844</v>
      </c>
      <c r="F62" s="4"/>
    </row>
    <row r="63" spans="1:6" ht="24.75" x14ac:dyDescent="0.25">
      <c r="A63" s="65" t="s">
        <v>95</v>
      </c>
      <c r="B63" s="61" t="s">
        <v>96</v>
      </c>
      <c r="C63" s="62">
        <v>487100</v>
      </c>
      <c r="D63" s="62">
        <v>365400</v>
      </c>
      <c r="E63" s="63">
        <f t="shared" si="0"/>
        <v>75.015397249024844</v>
      </c>
      <c r="F63" s="4"/>
    </row>
    <row r="64" spans="1:6" ht="23.45" customHeight="1" x14ac:dyDescent="0.25">
      <c r="A64" s="65" t="s">
        <v>97</v>
      </c>
      <c r="B64" s="61" t="s">
        <v>98</v>
      </c>
      <c r="C64" s="62">
        <v>487100</v>
      </c>
      <c r="D64" s="62">
        <v>365400</v>
      </c>
      <c r="E64" s="63">
        <f t="shared" si="0"/>
        <v>75.015397249024844</v>
      </c>
      <c r="F64" s="4"/>
    </row>
    <row r="65" spans="1:6" ht="26.45" customHeight="1" x14ac:dyDescent="0.25">
      <c r="A65" s="65" t="s">
        <v>99</v>
      </c>
      <c r="B65" s="61" t="s">
        <v>100</v>
      </c>
      <c r="C65" s="62">
        <v>497700</v>
      </c>
      <c r="D65" s="62">
        <v>497700</v>
      </c>
      <c r="E65" s="63">
        <f t="shared" si="0"/>
        <v>100</v>
      </c>
      <c r="F65" s="4"/>
    </row>
    <row r="66" spans="1:6" ht="24.75" x14ac:dyDescent="0.25">
      <c r="A66" s="65" t="s">
        <v>101</v>
      </c>
      <c r="B66" s="61" t="s">
        <v>102</v>
      </c>
      <c r="C66" s="62">
        <v>455200</v>
      </c>
      <c r="D66" s="62">
        <v>455200</v>
      </c>
      <c r="E66" s="63">
        <f t="shared" si="0"/>
        <v>100</v>
      </c>
      <c r="F66" s="4"/>
    </row>
    <row r="67" spans="1:6" ht="25.15" customHeight="1" x14ac:dyDescent="0.25">
      <c r="A67" s="65" t="s">
        <v>103</v>
      </c>
      <c r="B67" s="61" t="s">
        <v>104</v>
      </c>
      <c r="C67" s="62">
        <v>455200</v>
      </c>
      <c r="D67" s="62">
        <v>455200</v>
      </c>
      <c r="E67" s="63">
        <f t="shared" si="0"/>
        <v>100</v>
      </c>
      <c r="F67" s="4"/>
    </row>
    <row r="68" spans="1:6" x14ac:dyDescent="0.25">
      <c r="A68" s="65" t="s">
        <v>105</v>
      </c>
      <c r="B68" s="61" t="s">
        <v>106</v>
      </c>
      <c r="C68" s="62">
        <v>42500</v>
      </c>
      <c r="D68" s="62">
        <v>42500</v>
      </c>
      <c r="E68" s="63">
        <f t="shared" si="0"/>
        <v>100</v>
      </c>
      <c r="F68" s="4"/>
    </row>
    <row r="69" spans="1:6" x14ac:dyDescent="0.25">
      <c r="A69" s="65" t="s">
        <v>107</v>
      </c>
      <c r="B69" s="61" t="s">
        <v>108</v>
      </c>
      <c r="C69" s="62">
        <v>42500</v>
      </c>
      <c r="D69" s="62">
        <v>42500</v>
      </c>
      <c r="E69" s="63">
        <f t="shared" si="0"/>
        <v>100</v>
      </c>
      <c r="F69" s="4"/>
    </row>
    <row r="70" spans="1:6" ht="25.9" customHeight="1" x14ac:dyDescent="0.25">
      <c r="A70" s="65" t="s">
        <v>109</v>
      </c>
      <c r="B70" s="61" t="s">
        <v>110</v>
      </c>
      <c r="C70" s="62">
        <v>90100</v>
      </c>
      <c r="D70" s="62">
        <v>50911.09</v>
      </c>
      <c r="E70" s="63">
        <f t="shared" si="0"/>
        <v>56.505094339622644</v>
      </c>
      <c r="F70" s="4"/>
    </row>
    <row r="71" spans="1:6" ht="35.450000000000003" customHeight="1" x14ac:dyDescent="0.25">
      <c r="A71" s="65" t="s">
        <v>111</v>
      </c>
      <c r="B71" s="61" t="s">
        <v>112</v>
      </c>
      <c r="C71" s="62">
        <v>300</v>
      </c>
      <c r="D71" s="62" t="s">
        <v>9</v>
      </c>
      <c r="E71" s="63"/>
      <c r="F71" s="4"/>
    </row>
    <row r="72" spans="1:6" ht="35.450000000000003" customHeight="1" x14ac:dyDescent="0.25">
      <c r="A72" s="65" t="s">
        <v>113</v>
      </c>
      <c r="B72" s="61" t="s">
        <v>114</v>
      </c>
      <c r="C72" s="62">
        <v>300</v>
      </c>
      <c r="D72" s="62" t="s">
        <v>9</v>
      </c>
      <c r="E72" s="63"/>
      <c r="F72" s="4"/>
    </row>
    <row r="73" spans="1:6" ht="36" customHeight="1" x14ac:dyDescent="0.25">
      <c r="A73" s="65" t="s">
        <v>115</v>
      </c>
      <c r="B73" s="61" t="s">
        <v>116</v>
      </c>
      <c r="C73" s="62">
        <v>89800</v>
      </c>
      <c r="D73" s="62">
        <v>50911.09</v>
      </c>
      <c r="E73" s="63">
        <f t="shared" si="0"/>
        <v>56.693864142538978</v>
      </c>
      <c r="F73" s="4"/>
    </row>
    <row r="74" spans="1:6" ht="48.6" customHeight="1" x14ac:dyDescent="0.25">
      <c r="A74" s="65" t="s">
        <v>117</v>
      </c>
      <c r="B74" s="61" t="s">
        <v>118</v>
      </c>
      <c r="C74" s="62">
        <v>89800</v>
      </c>
      <c r="D74" s="62">
        <v>50911.09</v>
      </c>
      <c r="E74" s="63">
        <f t="shared" si="0"/>
        <v>56.693864142538978</v>
      </c>
      <c r="F74" s="4"/>
    </row>
    <row r="75" spans="1:6" x14ac:dyDescent="0.25">
      <c r="A75" s="65" t="s">
        <v>119</v>
      </c>
      <c r="B75" s="61" t="s">
        <v>120</v>
      </c>
      <c r="C75" s="62">
        <v>1298740</v>
      </c>
      <c r="D75" s="62">
        <v>1251840</v>
      </c>
      <c r="E75" s="63">
        <f t="shared" si="0"/>
        <v>96.388807613533118</v>
      </c>
      <c r="F75" s="4"/>
    </row>
    <row r="76" spans="1:6" ht="46.9" customHeight="1" x14ac:dyDescent="0.25">
      <c r="A76" s="65" t="s">
        <v>121</v>
      </c>
      <c r="B76" s="61" t="s">
        <v>122</v>
      </c>
      <c r="C76" s="62">
        <v>639000</v>
      </c>
      <c r="D76" s="62">
        <v>592100</v>
      </c>
      <c r="E76" s="63">
        <f t="shared" si="0"/>
        <v>92.660406885758988</v>
      </c>
      <c r="F76" s="4"/>
    </row>
    <row r="77" spans="1:6" ht="57.6" customHeight="1" x14ac:dyDescent="0.25">
      <c r="A77" s="65" t="s">
        <v>123</v>
      </c>
      <c r="B77" s="61" t="s">
        <v>124</v>
      </c>
      <c r="C77" s="62">
        <v>639000</v>
      </c>
      <c r="D77" s="62">
        <v>592100</v>
      </c>
      <c r="E77" s="63">
        <f t="shared" si="0"/>
        <v>92.660406885758988</v>
      </c>
      <c r="F77" s="4"/>
    </row>
    <row r="78" spans="1:6" ht="24" customHeight="1" x14ac:dyDescent="0.25">
      <c r="A78" s="65" t="s">
        <v>125</v>
      </c>
      <c r="B78" s="61" t="s">
        <v>126</v>
      </c>
      <c r="C78" s="62">
        <v>659740</v>
      </c>
      <c r="D78" s="62">
        <v>659740</v>
      </c>
      <c r="E78" s="63">
        <f t="shared" si="0"/>
        <v>100</v>
      </c>
      <c r="F78" s="4"/>
    </row>
    <row r="79" spans="1:6" ht="25.5" thickBot="1" x14ac:dyDescent="0.3">
      <c r="A79" s="66" t="s">
        <v>127</v>
      </c>
      <c r="B79" s="67" t="s">
        <v>128</v>
      </c>
      <c r="C79" s="68">
        <v>659740</v>
      </c>
      <c r="D79" s="68">
        <v>659740</v>
      </c>
      <c r="E79" s="69">
        <f t="shared" si="0"/>
        <v>100</v>
      </c>
      <c r="F79" s="4"/>
    </row>
  </sheetData>
  <mergeCells count="14">
    <mergeCell ref="D12:D16"/>
    <mergeCell ref="D11:E11"/>
    <mergeCell ref="A8:E8"/>
    <mergeCell ref="D1:E1"/>
    <mergeCell ref="C2:E2"/>
    <mergeCell ref="C3:E3"/>
    <mergeCell ref="C4:E4"/>
    <mergeCell ref="C5:E5"/>
    <mergeCell ref="C6:E6"/>
    <mergeCell ref="E12:E16"/>
    <mergeCell ref="A12:A16"/>
    <mergeCell ref="A10:E10"/>
    <mergeCell ref="B12:B16"/>
    <mergeCell ref="C12:C16"/>
  </mergeCells>
  <pageMargins left="0.19685039370078741" right="0.19685039370078741" top="0.19685039370078741" bottom="0.19685039370078741" header="0.51181102362204722" footer="0.51181102362204722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5"/>
  <sheetViews>
    <sheetView zoomScaleNormal="100" zoomScaleSheetLayoutView="100" workbookViewId="0">
      <selection activeCell="N11" sqref="N11"/>
    </sheetView>
  </sheetViews>
  <sheetFormatPr defaultColWidth="9.140625" defaultRowHeight="15" x14ac:dyDescent="0.25"/>
  <cols>
    <col min="1" max="1" width="52" style="1" customWidth="1"/>
    <col min="2" max="2" width="5.85546875" style="1" hidden="1" customWidth="1"/>
    <col min="3" max="3" width="19.42578125" style="1" customWidth="1"/>
    <col min="4" max="6" width="14.85546875" style="1" customWidth="1"/>
    <col min="7" max="7" width="9.140625" style="1" customWidth="1"/>
    <col min="8" max="16384" width="9.140625" style="1"/>
  </cols>
  <sheetData>
    <row r="1" spans="1:7" ht="14.1" customHeight="1" x14ac:dyDescent="0.25">
      <c r="A1" s="99" t="s">
        <v>129</v>
      </c>
      <c r="B1" s="100"/>
      <c r="C1" s="100"/>
      <c r="D1" s="100"/>
      <c r="E1" s="100"/>
      <c r="F1" s="6"/>
      <c r="G1" s="4"/>
    </row>
    <row r="2" spans="1:7" ht="12.95" customHeight="1" thickBot="1" x14ac:dyDescent="0.3">
      <c r="A2" s="32"/>
      <c r="B2" s="32"/>
      <c r="C2" s="32"/>
      <c r="D2" s="32"/>
      <c r="E2" s="32"/>
      <c r="F2" s="32"/>
      <c r="G2" s="4"/>
    </row>
    <row r="3" spans="1:7" ht="12" customHeight="1" x14ac:dyDescent="0.25">
      <c r="A3" s="101" t="s">
        <v>1</v>
      </c>
      <c r="B3" s="104" t="s">
        <v>2</v>
      </c>
      <c r="C3" s="93" t="s">
        <v>130</v>
      </c>
      <c r="D3" s="107" t="s">
        <v>331</v>
      </c>
      <c r="E3" s="110" t="s">
        <v>4</v>
      </c>
      <c r="F3" s="113" t="s">
        <v>332</v>
      </c>
      <c r="G3" s="4"/>
    </row>
    <row r="4" spans="1:7" ht="9.75" customHeight="1" x14ac:dyDescent="0.25">
      <c r="A4" s="102"/>
      <c r="B4" s="105"/>
      <c r="C4" s="94"/>
      <c r="D4" s="108"/>
      <c r="E4" s="111"/>
      <c r="F4" s="114"/>
      <c r="G4" s="4"/>
    </row>
    <row r="5" spans="1:7" ht="11.25" customHeight="1" x14ac:dyDescent="0.25">
      <c r="A5" s="102"/>
      <c r="B5" s="105"/>
      <c r="C5" s="94"/>
      <c r="D5" s="108"/>
      <c r="E5" s="111"/>
      <c r="F5" s="114"/>
      <c r="G5" s="4"/>
    </row>
    <row r="6" spans="1:7" ht="11.25" customHeight="1" x14ac:dyDescent="0.25">
      <c r="A6" s="102"/>
      <c r="B6" s="105"/>
      <c r="C6" s="94"/>
      <c r="D6" s="108"/>
      <c r="E6" s="111"/>
      <c r="F6" s="114"/>
      <c r="G6" s="4"/>
    </row>
    <row r="7" spans="1:7" ht="10.5" customHeight="1" x14ac:dyDescent="0.25">
      <c r="A7" s="102"/>
      <c r="B7" s="105"/>
      <c r="C7" s="94"/>
      <c r="D7" s="108"/>
      <c r="E7" s="111"/>
      <c r="F7" s="114"/>
      <c r="G7" s="4"/>
    </row>
    <row r="8" spans="1:7" ht="9" customHeight="1" thickBot="1" x14ac:dyDescent="0.3">
      <c r="A8" s="103"/>
      <c r="B8" s="106"/>
      <c r="C8" s="95"/>
      <c r="D8" s="109"/>
      <c r="E8" s="112"/>
      <c r="F8" s="115"/>
      <c r="G8" s="4"/>
    </row>
    <row r="9" spans="1:7" ht="12.95" customHeight="1" thickBot="1" x14ac:dyDescent="0.3">
      <c r="A9" s="52">
        <v>1</v>
      </c>
      <c r="B9" s="53">
        <v>2</v>
      </c>
      <c r="C9" s="53">
        <v>2</v>
      </c>
      <c r="D9" s="54" t="s">
        <v>333</v>
      </c>
      <c r="E9" s="54" t="s">
        <v>5</v>
      </c>
      <c r="F9" s="55" t="s">
        <v>6</v>
      </c>
      <c r="G9" s="4"/>
    </row>
    <row r="10" spans="1:7" ht="15" customHeight="1" x14ac:dyDescent="0.25">
      <c r="A10" s="47" t="s">
        <v>131</v>
      </c>
      <c r="B10" s="48">
        <v>200</v>
      </c>
      <c r="C10" s="49" t="s">
        <v>132</v>
      </c>
      <c r="D10" s="50">
        <v>3953634.5</v>
      </c>
      <c r="E10" s="50">
        <v>2934126.45</v>
      </c>
      <c r="F10" s="51">
        <f>E10/D10*100</f>
        <v>74.213396559545401</v>
      </c>
      <c r="G10" s="4"/>
    </row>
    <row r="11" spans="1:7" ht="15" customHeight="1" x14ac:dyDescent="0.25">
      <c r="A11" s="39" t="s">
        <v>10</v>
      </c>
      <c r="B11" s="35"/>
      <c r="C11" s="14"/>
      <c r="D11" s="15"/>
      <c r="E11" s="14"/>
      <c r="F11" s="38"/>
      <c r="G11" s="4"/>
    </row>
    <row r="12" spans="1:7" ht="24.75" x14ac:dyDescent="0.25">
      <c r="A12" s="40" t="s">
        <v>133</v>
      </c>
      <c r="B12" s="36" t="s">
        <v>134</v>
      </c>
      <c r="C12" s="37" t="s">
        <v>135</v>
      </c>
      <c r="D12" s="21">
        <v>333200</v>
      </c>
      <c r="E12" s="21">
        <v>269985.17</v>
      </c>
      <c r="F12" s="38">
        <f t="shared" ref="F12:F72" si="0">E12/D12*100</f>
        <v>81.027962184873942</v>
      </c>
      <c r="G12" s="4"/>
    </row>
    <row r="13" spans="1:7" ht="47.45" customHeight="1" x14ac:dyDescent="0.25">
      <c r="A13" s="40" t="s">
        <v>136</v>
      </c>
      <c r="B13" s="36" t="s">
        <v>134</v>
      </c>
      <c r="C13" s="37" t="s">
        <v>137</v>
      </c>
      <c r="D13" s="21">
        <v>333200</v>
      </c>
      <c r="E13" s="21">
        <v>269985.17</v>
      </c>
      <c r="F13" s="38">
        <f t="shared" si="0"/>
        <v>81.027962184873942</v>
      </c>
      <c r="G13" s="4"/>
    </row>
    <row r="14" spans="1:7" ht="24" customHeight="1" x14ac:dyDescent="0.25">
      <c r="A14" s="40" t="s">
        <v>138</v>
      </c>
      <c r="B14" s="36" t="s">
        <v>134</v>
      </c>
      <c r="C14" s="37" t="s">
        <v>139</v>
      </c>
      <c r="D14" s="21">
        <v>333200</v>
      </c>
      <c r="E14" s="21">
        <v>269985.17</v>
      </c>
      <c r="F14" s="38">
        <f t="shared" si="0"/>
        <v>81.027962184873942</v>
      </c>
      <c r="G14" s="4"/>
    </row>
    <row r="15" spans="1:7" ht="18" customHeight="1" x14ac:dyDescent="0.25">
      <c r="A15" s="40" t="s">
        <v>140</v>
      </c>
      <c r="B15" s="36" t="s">
        <v>134</v>
      </c>
      <c r="C15" s="37" t="s">
        <v>141</v>
      </c>
      <c r="D15" s="21">
        <v>256000</v>
      </c>
      <c r="E15" s="21">
        <v>218552.67</v>
      </c>
      <c r="F15" s="38">
        <f t="shared" si="0"/>
        <v>85.372136718749999</v>
      </c>
      <c r="G15" s="4"/>
    </row>
    <row r="16" spans="1:7" ht="34.9" customHeight="1" x14ac:dyDescent="0.25">
      <c r="A16" s="40" t="s">
        <v>142</v>
      </c>
      <c r="B16" s="36" t="s">
        <v>134</v>
      </c>
      <c r="C16" s="37" t="s">
        <v>143</v>
      </c>
      <c r="D16" s="21">
        <v>77200</v>
      </c>
      <c r="E16" s="21">
        <v>51432.5</v>
      </c>
      <c r="F16" s="38">
        <f t="shared" si="0"/>
        <v>66.622409326424872</v>
      </c>
      <c r="G16" s="4"/>
    </row>
    <row r="17" spans="1:7" ht="26.45" customHeight="1" x14ac:dyDescent="0.25">
      <c r="A17" s="40" t="s">
        <v>144</v>
      </c>
      <c r="B17" s="36" t="s">
        <v>134</v>
      </c>
      <c r="C17" s="37" t="s">
        <v>145</v>
      </c>
      <c r="D17" s="21">
        <v>856300</v>
      </c>
      <c r="E17" s="21">
        <v>484304.98</v>
      </c>
      <c r="F17" s="38">
        <f t="shared" si="0"/>
        <v>56.557862898516873</v>
      </c>
      <c r="G17" s="4"/>
    </row>
    <row r="18" spans="1:7" ht="46.15" customHeight="1" x14ac:dyDescent="0.25">
      <c r="A18" s="40" t="s">
        <v>136</v>
      </c>
      <c r="B18" s="36" t="s">
        <v>134</v>
      </c>
      <c r="C18" s="37" t="s">
        <v>146</v>
      </c>
      <c r="D18" s="21">
        <v>856300</v>
      </c>
      <c r="E18" s="21">
        <v>484304.98</v>
      </c>
      <c r="F18" s="38">
        <f t="shared" si="0"/>
        <v>56.557862898516873</v>
      </c>
      <c r="G18" s="4"/>
    </row>
    <row r="19" spans="1:7" ht="24.75" x14ac:dyDescent="0.25">
      <c r="A19" s="40" t="s">
        <v>138</v>
      </c>
      <c r="B19" s="36" t="s">
        <v>134</v>
      </c>
      <c r="C19" s="37" t="s">
        <v>147</v>
      </c>
      <c r="D19" s="21">
        <v>856300</v>
      </c>
      <c r="E19" s="21">
        <v>484304.98</v>
      </c>
      <c r="F19" s="38">
        <f t="shared" si="0"/>
        <v>56.557862898516873</v>
      </c>
      <c r="G19" s="4"/>
    </row>
    <row r="20" spans="1:7" ht="22.5" customHeight="1" x14ac:dyDescent="0.25">
      <c r="A20" s="40" t="s">
        <v>140</v>
      </c>
      <c r="B20" s="36" t="s">
        <v>134</v>
      </c>
      <c r="C20" s="37" t="s">
        <v>148</v>
      </c>
      <c r="D20" s="21">
        <v>657700</v>
      </c>
      <c r="E20" s="21">
        <v>391085.73</v>
      </c>
      <c r="F20" s="38">
        <f t="shared" si="0"/>
        <v>59.462631899042115</v>
      </c>
      <c r="G20" s="4"/>
    </row>
    <row r="21" spans="1:7" ht="34.9" customHeight="1" x14ac:dyDescent="0.25">
      <c r="A21" s="40" t="s">
        <v>142</v>
      </c>
      <c r="B21" s="36" t="s">
        <v>134</v>
      </c>
      <c r="C21" s="37" t="s">
        <v>149</v>
      </c>
      <c r="D21" s="21">
        <v>198600</v>
      </c>
      <c r="E21" s="21">
        <v>93219.25</v>
      </c>
      <c r="F21" s="38">
        <f t="shared" si="0"/>
        <v>46.93819234642497</v>
      </c>
      <c r="G21" s="4"/>
    </row>
    <row r="22" spans="1:7" ht="24.6" customHeight="1" x14ac:dyDescent="0.25">
      <c r="A22" s="40" t="s">
        <v>150</v>
      </c>
      <c r="B22" s="36" t="s">
        <v>134</v>
      </c>
      <c r="C22" s="37" t="s">
        <v>151</v>
      </c>
      <c r="D22" s="21">
        <v>272238.56</v>
      </c>
      <c r="E22" s="21">
        <v>118833.08</v>
      </c>
      <c r="F22" s="38">
        <f t="shared" si="0"/>
        <v>43.650348429700777</v>
      </c>
      <c r="G22" s="4"/>
    </row>
    <row r="23" spans="1:7" ht="28.15" customHeight="1" x14ac:dyDescent="0.25">
      <c r="A23" s="40" t="s">
        <v>152</v>
      </c>
      <c r="B23" s="36" t="s">
        <v>134</v>
      </c>
      <c r="C23" s="37" t="s">
        <v>153</v>
      </c>
      <c r="D23" s="21">
        <v>270838.56</v>
      </c>
      <c r="E23" s="21">
        <v>117433.08</v>
      </c>
      <c r="F23" s="38">
        <f t="shared" si="0"/>
        <v>43.359069698199548</v>
      </c>
      <c r="G23" s="4"/>
    </row>
    <row r="24" spans="1:7" ht="27.6" customHeight="1" x14ac:dyDescent="0.25">
      <c r="A24" s="40" t="s">
        <v>154</v>
      </c>
      <c r="B24" s="36" t="s">
        <v>134</v>
      </c>
      <c r="C24" s="37" t="s">
        <v>155</v>
      </c>
      <c r="D24" s="21">
        <v>270838.56</v>
      </c>
      <c r="E24" s="21">
        <v>117433.08</v>
      </c>
      <c r="F24" s="38">
        <f t="shared" si="0"/>
        <v>43.359069698199548</v>
      </c>
      <c r="G24" s="4"/>
    </row>
    <row r="25" spans="1:7" x14ac:dyDescent="0.25">
      <c r="A25" s="40" t="s">
        <v>156</v>
      </c>
      <c r="B25" s="36" t="s">
        <v>134</v>
      </c>
      <c r="C25" s="37" t="s">
        <v>157</v>
      </c>
      <c r="D25" s="21">
        <v>215338.56</v>
      </c>
      <c r="E25" s="21">
        <v>110611.55</v>
      </c>
      <c r="F25" s="38">
        <f t="shared" si="0"/>
        <v>51.366346092404449</v>
      </c>
      <c r="G25" s="4"/>
    </row>
    <row r="26" spans="1:7" x14ac:dyDescent="0.25">
      <c r="A26" s="40" t="s">
        <v>158</v>
      </c>
      <c r="B26" s="36" t="s">
        <v>134</v>
      </c>
      <c r="C26" s="37" t="s">
        <v>159</v>
      </c>
      <c r="D26" s="21">
        <v>55500</v>
      </c>
      <c r="E26" s="21">
        <v>6821.53</v>
      </c>
      <c r="F26" s="38">
        <f t="shared" si="0"/>
        <v>12.291045045045044</v>
      </c>
      <c r="G26" s="4"/>
    </row>
    <row r="27" spans="1:7" x14ac:dyDescent="0.25">
      <c r="A27" s="40" t="s">
        <v>160</v>
      </c>
      <c r="B27" s="36" t="s">
        <v>134</v>
      </c>
      <c r="C27" s="37" t="s">
        <v>161</v>
      </c>
      <c r="D27" s="21">
        <v>1400</v>
      </c>
      <c r="E27" s="21">
        <v>1400</v>
      </c>
      <c r="F27" s="38">
        <f t="shared" si="0"/>
        <v>100</v>
      </c>
      <c r="G27" s="4"/>
    </row>
    <row r="28" spans="1:7" x14ac:dyDescent="0.25">
      <c r="A28" s="40" t="s">
        <v>162</v>
      </c>
      <c r="B28" s="36" t="s">
        <v>134</v>
      </c>
      <c r="C28" s="37" t="s">
        <v>163</v>
      </c>
      <c r="D28" s="21">
        <v>1400</v>
      </c>
      <c r="E28" s="21">
        <v>1400</v>
      </c>
      <c r="F28" s="38">
        <f t="shared" si="0"/>
        <v>100</v>
      </c>
      <c r="G28" s="4"/>
    </row>
    <row r="29" spans="1:7" x14ac:dyDescent="0.25">
      <c r="A29" s="40" t="s">
        <v>164</v>
      </c>
      <c r="B29" s="36" t="s">
        <v>134</v>
      </c>
      <c r="C29" s="37" t="s">
        <v>165</v>
      </c>
      <c r="D29" s="21">
        <v>1400</v>
      </c>
      <c r="E29" s="21">
        <v>1400</v>
      </c>
      <c r="F29" s="38">
        <f t="shared" si="0"/>
        <v>100</v>
      </c>
      <c r="G29" s="4"/>
    </row>
    <row r="30" spans="1:7" ht="57" customHeight="1" x14ac:dyDescent="0.25">
      <c r="A30" s="40" t="s">
        <v>166</v>
      </c>
      <c r="B30" s="36" t="s">
        <v>134</v>
      </c>
      <c r="C30" s="37" t="s">
        <v>167</v>
      </c>
      <c r="D30" s="21">
        <v>16100</v>
      </c>
      <c r="E30" s="21" t="s">
        <v>9</v>
      </c>
      <c r="F30" s="38"/>
      <c r="G30" s="4"/>
    </row>
    <row r="31" spans="1:7" x14ac:dyDescent="0.25">
      <c r="A31" s="40" t="s">
        <v>168</v>
      </c>
      <c r="B31" s="36" t="s">
        <v>134</v>
      </c>
      <c r="C31" s="37" t="s">
        <v>169</v>
      </c>
      <c r="D31" s="21">
        <v>16100</v>
      </c>
      <c r="E31" s="21" t="s">
        <v>9</v>
      </c>
      <c r="F31" s="38"/>
      <c r="G31" s="4"/>
    </row>
    <row r="32" spans="1:7" x14ac:dyDescent="0.25">
      <c r="A32" s="40" t="s">
        <v>119</v>
      </c>
      <c r="B32" s="36" t="s">
        <v>134</v>
      </c>
      <c r="C32" s="37" t="s">
        <v>170</v>
      </c>
      <c r="D32" s="21">
        <v>16100</v>
      </c>
      <c r="E32" s="21" t="s">
        <v>9</v>
      </c>
      <c r="F32" s="38"/>
      <c r="G32" s="4"/>
    </row>
    <row r="33" spans="1:7" ht="36" customHeight="1" x14ac:dyDescent="0.25">
      <c r="A33" s="40" t="s">
        <v>171</v>
      </c>
      <c r="B33" s="36" t="s">
        <v>134</v>
      </c>
      <c r="C33" s="37" t="s">
        <v>172</v>
      </c>
      <c r="D33" s="21">
        <v>300</v>
      </c>
      <c r="E33" s="21" t="s">
        <v>9</v>
      </c>
      <c r="F33" s="38"/>
      <c r="G33" s="4"/>
    </row>
    <row r="34" spans="1:7" ht="25.9" customHeight="1" x14ac:dyDescent="0.25">
      <c r="A34" s="40" t="s">
        <v>152</v>
      </c>
      <c r="B34" s="36" t="s">
        <v>134</v>
      </c>
      <c r="C34" s="37" t="s">
        <v>173</v>
      </c>
      <c r="D34" s="21">
        <v>300</v>
      </c>
      <c r="E34" s="21" t="s">
        <v>9</v>
      </c>
      <c r="F34" s="38"/>
      <c r="G34" s="4"/>
    </row>
    <row r="35" spans="1:7" ht="25.9" customHeight="1" x14ac:dyDescent="0.25">
      <c r="A35" s="40" t="s">
        <v>154</v>
      </c>
      <c r="B35" s="36" t="s">
        <v>134</v>
      </c>
      <c r="C35" s="37" t="s">
        <v>174</v>
      </c>
      <c r="D35" s="21">
        <v>300</v>
      </c>
      <c r="E35" s="21" t="s">
        <v>9</v>
      </c>
      <c r="F35" s="38"/>
      <c r="G35" s="4"/>
    </row>
    <row r="36" spans="1:7" x14ac:dyDescent="0.25">
      <c r="A36" s="40" t="s">
        <v>156</v>
      </c>
      <c r="B36" s="36" t="s">
        <v>134</v>
      </c>
      <c r="C36" s="37" t="s">
        <v>175</v>
      </c>
      <c r="D36" s="21">
        <v>300</v>
      </c>
      <c r="E36" s="21" t="s">
        <v>9</v>
      </c>
      <c r="F36" s="38"/>
      <c r="G36" s="4"/>
    </row>
    <row r="37" spans="1:7" x14ac:dyDescent="0.25">
      <c r="A37" s="40" t="s">
        <v>176</v>
      </c>
      <c r="B37" s="36" t="s">
        <v>134</v>
      </c>
      <c r="C37" s="37" t="s">
        <v>177</v>
      </c>
      <c r="D37" s="21">
        <v>4360</v>
      </c>
      <c r="E37" s="21" t="s">
        <v>9</v>
      </c>
      <c r="F37" s="38"/>
      <c r="G37" s="4"/>
    </row>
    <row r="38" spans="1:7" x14ac:dyDescent="0.25">
      <c r="A38" s="40" t="s">
        <v>160</v>
      </c>
      <c r="B38" s="36" t="s">
        <v>134</v>
      </c>
      <c r="C38" s="37" t="s">
        <v>178</v>
      </c>
      <c r="D38" s="21">
        <v>4360</v>
      </c>
      <c r="E38" s="21" t="s">
        <v>9</v>
      </c>
      <c r="F38" s="38"/>
      <c r="G38" s="4"/>
    </row>
    <row r="39" spans="1:7" x14ac:dyDescent="0.25">
      <c r="A39" s="40" t="s">
        <v>179</v>
      </c>
      <c r="B39" s="36" t="s">
        <v>134</v>
      </c>
      <c r="C39" s="37" t="s">
        <v>180</v>
      </c>
      <c r="D39" s="21">
        <v>4360</v>
      </c>
      <c r="E39" s="21" t="s">
        <v>9</v>
      </c>
      <c r="F39" s="38"/>
      <c r="G39" s="4"/>
    </row>
    <row r="40" spans="1:7" x14ac:dyDescent="0.25">
      <c r="A40" s="40" t="s">
        <v>181</v>
      </c>
      <c r="B40" s="36" t="s">
        <v>134</v>
      </c>
      <c r="C40" s="37" t="s">
        <v>182</v>
      </c>
      <c r="D40" s="21">
        <v>2000</v>
      </c>
      <c r="E40" s="21">
        <v>2000</v>
      </c>
      <c r="F40" s="38">
        <f t="shared" si="0"/>
        <v>100</v>
      </c>
      <c r="G40" s="4"/>
    </row>
    <row r="41" spans="1:7" ht="24.6" customHeight="1" x14ac:dyDescent="0.25">
      <c r="A41" s="40" t="s">
        <v>152</v>
      </c>
      <c r="B41" s="36" t="s">
        <v>134</v>
      </c>
      <c r="C41" s="37" t="s">
        <v>183</v>
      </c>
      <c r="D41" s="21">
        <v>2000</v>
      </c>
      <c r="E41" s="21">
        <v>2000</v>
      </c>
      <c r="F41" s="38">
        <f t="shared" si="0"/>
        <v>100</v>
      </c>
      <c r="G41" s="4"/>
    </row>
    <row r="42" spans="1:7" ht="26.45" customHeight="1" x14ac:dyDescent="0.25">
      <c r="A42" s="40" t="s">
        <v>154</v>
      </c>
      <c r="B42" s="36" t="s">
        <v>134</v>
      </c>
      <c r="C42" s="37" t="s">
        <v>184</v>
      </c>
      <c r="D42" s="21">
        <v>2000</v>
      </c>
      <c r="E42" s="21">
        <v>2000</v>
      </c>
      <c r="F42" s="38">
        <f t="shared" si="0"/>
        <v>100</v>
      </c>
      <c r="G42" s="4"/>
    </row>
    <row r="43" spans="1:7" x14ac:dyDescent="0.25">
      <c r="A43" s="40" t="s">
        <v>156</v>
      </c>
      <c r="B43" s="36" t="s">
        <v>134</v>
      </c>
      <c r="C43" s="37" t="s">
        <v>185</v>
      </c>
      <c r="D43" s="21">
        <v>2000</v>
      </c>
      <c r="E43" s="21">
        <v>2000</v>
      </c>
      <c r="F43" s="38">
        <f t="shared" si="0"/>
        <v>100</v>
      </c>
      <c r="G43" s="4"/>
    </row>
    <row r="44" spans="1:7" ht="27.6" customHeight="1" x14ac:dyDescent="0.25">
      <c r="A44" s="40" t="s">
        <v>186</v>
      </c>
      <c r="B44" s="36" t="s">
        <v>134</v>
      </c>
      <c r="C44" s="37" t="s">
        <v>187</v>
      </c>
      <c r="D44" s="21">
        <v>4788</v>
      </c>
      <c r="E44" s="21">
        <v>4788</v>
      </c>
      <c r="F44" s="38">
        <f t="shared" si="0"/>
        <v>100</v>
      </c>
      <c r="G44" s="4"/>
    </row>
    <row r="45" spans="1:7" x14ac:dyDescent="0.25">
      <c r="A45" s="40" t="s">
        <v>160</v>
      </c>
      <c r="B45" s="36" t="s">
        <v>134</v>
      </c>
      <c r="C45" s="37" t="s">
        <v>188</v>
      </c>
      <c r="D45" s="21">
        <v>4788</v>
      </c>
      <c r="E45" s="21">
        <v>4788</v>
      </c>
      <c r="F45" s="38">
        <f t="shared" si="0"/>
        <v>100</v>
      </c>
      <c r="G45" s="4"/>
    </row>
    <row r="46" spans="1:7" x14ac:dyDescent="0.25">
      <c r="A46" s="40" t="s">
        <v>189</v>
      </c>
      <c r="B46" s="36" t="s">
        <v>134</v>
      </c>
      <c r="C46" s="37" t="s">
        <v>190</v>
      </c>
      <c r="D46" s="21">
        <v>4788</v>
      </c>
      <c r="E46" s="21">
        <v>4788</v>
      </c>
      <c r="F46" s="38">
        <f t="shared" si="0"/>
        <v>100</v>
      </c>
      <c r="G46" s="4"/>
    </row>
    <row r="47" spans="1:7" ht="24.6" customHeight="1" x14ac:dyDescent="0.25">
      <c r="A47" s="40" t="s">
        <v>191</v>
      </c>
      <c r="B47" s="36" t="s">
        <v>134</v>
      </c>
      <c r="C47" s="37" t="s">
        <v>192</v>
      </c>
      <c r="D47" s="21">
        <v>4788</v>
      </c>
      <c r="E47" s="21">
        <v>4788</v>
      </c>
      <c r="F47" s="38">
        <f t="shared" si="0"/>
        <v>100</v>
      </c>
      <c r="G47" s="4"/>
    </row>
    <row r="48" spans="1:7" ht="23.45" customHeight="1" x14ac:dyDescent="0.25">
      <c r="A48" s="40" t="s">
        <v>193</v>
      </c>
      <c r="B48" s="36" t="s">
        <v>134</v>
      </c>
      <c r="C48" s="37" t="s">
        <v>194</v>
      </c>
      <c r="D48" s="21">
        <v>89800</v>
      </c>
      <c r="E48" s="21">
        <v>50911.09</v>
      </c>
      <c r="F48" s="38">
        <f t="shared" si="0"/>
        <v>56.693864142538978</v>
      </c>
      <c r="G48" s="4"/>
    </row>
    <row r="49" spans="1:7" ht="36.6" customHeight="1" x14ac:dyDescent="0.25">
      <c r="A49" s="40" t="s">
        <v>136</v>
      </c>
      <c r="B49" s="36" t="s">
        <v>134</v>
      </c>
      <c r="C49" s="37" t="s">
        <v>195</v>
      </c>
      <c r="D49" s="21">
        <v>89800</v>
      </c>
      <c r="E49" s="21">
        <v>50911.09</v>
      </c>
      <c r="F49" s="38">
        <f t="shared" si="0"/>
        <v>56.693864142538978</v>
      </c>
      <c r="G49" s="4"/>
    </row>
    <row r="50" spans="1:7" ht="24.75" x14ac:dyDescent="0.25">
      <c r="A50" s="40" t="s">
        <v>138</v>
      </c>
      <c r="B50" s="36" t="s">
        <v>134</v>
      </c>
      <c r="C50" s="37" t="s">
        <v>196</v>
      </c>
      <c r="D50" s="21">
        <v>89800</v>
      </c>
      <c r="E50" s="21">
        <v>50911.09</v>
      </c>
      <c r="F50" s="38">
        <f t="shared" si="0"/>
        <v>56.693864142538978</v>
      </c>
      <c r="G50" s="4"/>
    </row>
    <row r="51" spans="1:7" ht="13.9" customHeight="1" x14ac:dyDescent="0.25">
      <c r="A51" s="40" t="s">
        <v>140</v>
      </c>
      <c r="B51" s="36" t="s">
        <v>134</v>
      </c>
      <c r="C51" s="37" t="s">
        <v>197</v>
      </c>
      <c r="D51" s="21">
        <v>69000</v>
      </c>
      <c r="E51" s="21">
        <v>39146.239999999998</v>
      </c>
      <c r="F51" s="38">
        <f t="shared" si="0"/>
        <v>56.733681159420293</v>
      </c>
      <c r="G51" s="4"/>
    </row>
    <row r="52" spans="1:7" ht="36.6" customHeight="1" x14ac:dyDescent="0.25">
      <c r="A52" s="40" t="s">
        <v>142</v>
      </c>
      <c r="B52" s="36" t="s">
        <v>134</v>
      </c>
      <c r="C52" s="37" t="s">
        <v>198</v>
      </c>
      <c r="D52" s="21">
        <v>20800</v>
      </c>
      <c r="E52" s="21">
        <v>11764.85</v>
      </c>
      <c r="F52" s="38">
        <f t="shared" si="0"/>
        <v>56.561778846153842</v>
      </c>
      <c r="G52" s="4"/>
    </row>
    <row r="53" spans="1:7" x14ac:dyDescent="0.25">
      <c r="A53" s="40" t="s">
        <v>176</v>
      </c>
      <c r="B53" s="36" t="s">
        <v>134</v>
      </c>
      <c r="C53" s="37" t="s">
        <v>199</v>
      </c>
      <c r="D53" s="21">
        <v>640</v>
      </c>
      <c r="E53" s="21">
        <v>640</v>
      </c>
      <c r="F53" s="38">
        <f t="shared" si="0"/>
        <v>100</v>
      </c>
      <c r="G53" s="4"/>
    </row>
    <row r="54" spans="1:7" ht="24.75" x14ac:dyDescent="0.25">
      <c r="A54" s="40" t="s">
        <v>152</v>
      </c>
      <c r="B54" s="36" t="s">
        <v>134</v>
      </c>
      <c r="C54" s="37" t="s">
        <v>200</v>
      </c>
      <c r="D54" s="21">
        <v>640</v>
      </c>
      <c r="E54" s="21">
        <v>640</v>
      </c>
      <c r="F54" s="38">
        <f t="shared" si="0"/>
        <v>100</v>
      </c>
      <c r="G54" s="4"/>
    </row>
    <row r="55" spans="1:7" ht="25.9" customHeight="1" x14ac:dyDescent="0.25">
      <c r="A55" s="40" t="s">
        <v>154</v>
      </c>
      <c r="B55" s="36" t="s">
        <v>134</v>
      </c>
      <c r="C55" s="37" t="s">
        <v>201</v>
      </c>
      <c r="D55" s="21">
        <v>640</v>
      </c>
      <c r="E55" s="21">
        <v>640</v>
      </c>
      <c r="F55" s="38">
        <f t="shared" si="0"/>
        <v>100</v>
      </c>
      <c r="G55" s="4"/>
    </row>
    <row r="56" spans="1:7" x14ac:dyDescent="0.25">
      <c r="A56" s="40" t="s">
        <v>156</v>
      </c>
      <c r="B56" s="36" t="s">
        <v>134</v>
      </c>
      <c r="C56" s="37" t="s">
        <v>202</v>
      </c>
      <c r="D56" s="21">
        <v>640</v>
      </c>
      <c r="E56" s="21">
        <v>640</v>
      </c>
      <c r="F56" s="38">
        <f t="shared" si="0"/>
        <v>100</v>
      </c>
      <c r="G56" s="4"/>
    </row>
    <row r="57" spans="1:7" ht="14.45" customHeight="1" x14ac:dyDescent="0.25">
      <c r="A57" s="40" t="s">
        <v>203</v>
      </c>
      <c r="B57" s="36" t="s">
        <v>134</v>
      </c>
      <c r="C57" s="37" t="s">
        <v>204</v>
      </c>
      <c r="D57" s="21">
        <v>14616.5</v>
      </c>
      <c r="E57" s="21">
        <v>14616.5</v>
      </c>
      <c r="F57" s="38">
        <f t="shared" si="0"/>
        <v>100</v>
      </c>
      <c r="G57" s="4"/>
    </row>
    <row r="58" spans="1:7" ht="24.75" x14ac:dyDescent="0.25">
      <c r="A58" s="40" t="s">
        <v>152</v>
      </c>
      <c r="B58" s="36" t="s">
        <v>134</v>
      </c>
      <c r="C58" s="37" t="s">
        <v>205</v>
      </c>
      <c r="D58" s="21">
        <v>14616.5</v>
      </c>
      <c r="E58" s="21">
        <v>14616.5</v>
      </c>
      <c r="F58" s="38">
        <f t="shared" si="0"/>
        <v>100</v>
      </c>
      <c r="G58" s="4"/>
    </row>
    <row r="59" spans="1:7" ht="24.75" x14ac:dyDescent="0.25">
      <c r="A59" s="40" t="s">
        <v>154</v>
      </c>
      <c r="B59" s="36" t="s">
        <v>134</v>
      </c>
      <c r="C59" s="37" t="s">
        <v>206</v>
      </c>
      <c r="D59" s="21">
        <v>14616.5</v>
      </c>
      <c r="E59" s="21">
        <v>14616.5</v>
      </c>
      <c r="F59" s="38">
        <f t="shared" si="0"/>
        <v>100</v>
      </c>
      <c r="G59" s="4"/>
    </row>
    <row r="60" spans="1:7" x14ac:dyDescent="0.25">
      <c r="A60" s="40" t="s">
        <v>156</v>
      </c>
      <c r="B60" s="36" t="s">
        <v>134</v>
      </c>
      <c r="C60" s="37" t="s">
        <v>207</v>
      </c>
      <c r="D60" s="21">
        <v>14616.5</v>
      </c>
      <c r="E60" s="21">
        <v>14616.5</v>
      </c>
      <c r="F60" s="38">
        <f t="shared" si="0"/>
        <v>100</v>
      </c>
      <c r="G60" s="4"/>
    </row>
    <row r="61" spans="1:7" ht="36.75" x14ac:dyDescent="0.25">
      <c r="A61" s="40" t="s">
        <v>208</v>
      </c>
      <c r="B61" s="36" t="s">
        <v>134</v>
      </c>
      <c r="C61" s="37" t="s">
        <v>209</v>
      </c>
      <c r="D61" s="21">
        <v>63740</v>
      </c>
      <c r="E61" s="21">
        <v>63740</v>
      </c>
      <c r="F61" s="38">
        <f t="shared" si="0"/>
        <v>100</v>
      </c>
      <c r="G61" s="4"/>
    </row>
    <row r="62" spans="1:7" ht="24.75" x14ac:dyDescent="0.25">
      <c r="A62" s="40" t="s">
        <v>152</v>
      </c>
      <c r="B62" s="36" t="s">
        <v>134</v>
      </c>
      <c r="C62" s="37" t="s">
        <v>210</v>
      </c>
      <c r="D62" s="21">
        <v>63740</v>
      </c>
      <c r="E62" s="21">
        <v>63740</v>
      </c>
      <c r="F62" s="38">
        <f t="shared" si="0"/>
        <v>100</v>
      </c>
      <c r="G62" s="4"/>
    </row>
    <row r="63" spans="1:7" ht="24.75" x14ac:dyDescent="0.25">
      <c r="A63" s="40" t="s">
        <v>154</v>
      </c>
      <c r="B63" s="36" t="s">
        <v>134</v>
      </c>
      <c r="C63" s="37" t="s">
        <v>211</v>
      </c>
      <c r="D63" s="21">
        <v>63740</v>
      </c>
      <c r="E63" s="21">
        <v>63740</v>
      </c>
      <c r="F63" s="38">
        <f t="shared" si="0"/>
        <v>100</v>
      </c>
      <c r="G63" s="4"/>
    </row>
    <row r="64" spans="1:7" x14ac:dyDescent="0.25">
      <c r="A64" s="40" t="s">
        <v>156</v>
      </c>
      <c r="B64" s="36" t="s">
        <v>134</v>
      </c>
      <c r="C64" s="37" t="s">
        <v>212</v>
      </c>
      <c r="D64" s="21">
        <v>63740</v>
      </c>
      <c r="E64" s="21">
        <v>63740</v>
      </c>
      <c r="F64" s="38">
        <f t="shared" si="0"/>
        <v>100</v>
      </c>
      <c r="G64" s="4"/>
    </row>
    <row r="65" spans="1:7" x14ac:dyDescent="0.25">
      <c r="A65" s="40" t="s">
        <v>213</v>
      </c>
      <c r="B65" s="36" t="s">
        <v>134</v>
      </c>
      <c r="C65" s="37" t="s">
        <v>214</v>
      </c>
      <c r="D65" s="21">
        <v>393675.15</v>
      </c>
      <c r="E65" s="21">
        <v>147493.20000000001</v>
      </c>
      <c r="F65" s="38">
        <f t="shared" si="0"/>
        <v>37.465712529734226</v>
      </c>
      <c r="G65" s="4"/>
    </row>
    <row r="66" spans="1:7" ht="24.75" x14ac:dyDescent="0.25">
      <c r="A66" s="40" t="s">
        <v>152</v>
      </c>
      <c r="B66" s="36" t="s">
        <v>134</v>
      </c>
      <c r="C66" s="37" t="s">
        <v>215</v>
      </c>
      <c r="D66" s="21">
        <v>393675.15</v>
      </c>
      <c r="E66" s="21">
        <v>147493.20000000001</v>
      </c>
      <c r="F66" s="38">
        <f t="shared" si="0"/>
        <v>37.465712529734226</v>
      </c>
      <c r="G66" s="4"/>
    </row>
    <row r="67" spans="1:7" ht="24.75" x14ac:dyDescent="0.25">
      <c r="A67" s="40" t="s">
        <v>154</v>
      </c>
      <c r="B67" s="36" t="s">
        <v>134</v>
      </c>
      <c r="C67" s="37" t="s">
        <v>216</v>
      </c>
      <c r="D67" s="21">
        <v>393675.15</v>
      </c>
      <c r="E67" s="21">
        <v>147493.20000000001</v>
      </c>
      <c r="F67" s="38">
        <f t="shared" si="0"/>
        <v>37.465712529734226</v>
      </c>
      <c r="G67" s="4"/>
    </row>
    <row r="68" spans="1:7" x14ac:dyDescent="0.25">
      <c r="A68" s="40" t="s">
        <v>156</v>
      </c>
      <c r="B68" s="36" t="s">
        <v>134</v>
      </c>
      <c r="C68" s="37" t="s">
        <v>217</v>
      </c>
      <c r="D68" s="21">
        <v>393675.15</v>
      </c>
      <c r="E68" s="21">
        <v>147493.20000000001</v>
      </c>
      <c r="F68" s="38">
        <f t="shared" si="0"/>
        <v>37.465712529734226</v>
      </c>
      <c r="G68" s="4"/>
    </row>
    <row r="69" spans="1:7" x14ac:dyDescent="0.25">
      <c r="A69" s="40" t="s">
        <v>218</v>
      </c>
      <c r="B69" s="36" t="s">
        <v>134</v>
      </c>
      <c r="C69" s="37" t="s">
        <v>219</v>
      </c>
      <c r="D69" s="21">
        <v>10352.77</v>
      </c>
      <c r="E69" s="21">
        <v>10352.77</v>
      </c>
      <c r="F69" s="38">
        <f t="shared" si="0"/>
        <v>100</v>
      </c>
      <c r="G69" s="4"/>
    </row>
    <row r="70" spans="1:7" ht="24.75" x14ac:dyDescent="0.25">
      <c r="A70" s="40" t="s">
        <v>152</v>
      </c>
      <c r="B70" s="36" t="s">
        <v>134</v>
      </c>
      <c r="C70" s="37" t="s">
        <v>220</v>
      </c>
      <c r="D70" s="21">
        <v>10352.77</v>
      </c>
      <c r="E70" s="21">
        <v>10352.77</v>
      </c>
      <c r="F70" s="38">
        <f t="shared" si="0"/>
        <v>100</v>
      </c>
      <c r="G70" s="4"/>
    </row>
    <row r="71" spans="1:7" ht="24.75" x14ac:dyDescent="0.25">
      <c r="A71" s="40" t="s">
        <v>154</v>
      </c>
      <c r="B71" s="36" t="s">
        <v>134</v>
      </c>
      <c r="C71" s="37" t="s">
        <v>221</v>
      </c>
      <c r="D71" s="21">
        <v>10352.77</v>
      </c>
      <c r="E71" s="21">
        <v>10352.77</v>
      </c>
      <c r="F71" s="38">
        <f t="shared" si="0"/>
        <v>100</v>
      </c>
      <c r="G71" s="4"/>
    </row>
    <row r="72" spans="1:7" ht="36" customHeight="1" x14ac:dyDescent="0.25">
      <c r="A72" s="40" t="s">
        <v>222</v>
      </c>
      <c r="B72" s="36" t="s">
        <v>134</v>
      </c>
      <c r="C72" s="37" t="s">
        <v>223</v>
      </c>
      <c r="D72" s="21">
        <v>10352.77</v>
      </c>
      <c r="E72" s="21">
        <v>10352.77</v>
      </c>
      <c r="F72" s="38">
        <f t="shared" si="0"/>
        <v>100</v>
      </c>
      <c r="G72" s="4"/>
    </row>
    <row r="73" spans="1:7" ht="24.75" x14ac:dyDescent="0.25">
      <c r="A73" s="40" t="s">
        <v>224</v>
      </c>
      <c r="B73" s="36" t="s">
        <v>134</v>
      </c>
      <c r="C73" s="37" t="s">
        <v>225</v>
      </c>
      <c r="D73" s="21">
        <v>200.66</v>
      </c>
      <c r="E73" s="21" t="s">
        <v>9</v>
      </c>
      <c r="F73" s="38"/>
      <c r="G73" s="4"/>
    </row>
    <row r="74" spans="1:7" ht="25.9" customHeight="1" x14ac:dyDescent="0.25">
      <c r="A74" s="40" t="s">
        <v>152</v>
      </c>
      <c r="B74" s="36" t="s">
        <v>134</v>
      </c>
      <c r="C74" s="37" t="s">
        <v>226</v>
      </c>
      <c r="D74" s="21">
        <v>200.66</v>
      </c>
      <c r="E74" s="21" t="s">
        <v>9</v>
      </c>
      <c r="F74" s="38"/>
      <c r="G74" s="4"/>
    </row>
    <row r="75" spans="1:7" ht="24.75" x14ac:dyDescent="0.25">
      <c r="A75" s="40" t="s">
        <v>154</v>
      </c>
      <c r="B75" s="36" t="s">
        <v>134</v>
      </c>
      <c r="C75" s="37" t="s">
        <v>227</v>
      </c>
      <c r="D75" s="21">
        <v>200.66</v>
      </c>
      <c r="E75" s="21" t="s">
        <v>9</v>
      </c>
      <c r="F75" s="38"/>
      <c r="G75" s="4"/>
    </row>
    <row r="76" spans="1:7" x14ac:dyDescent="0.25">
      <c r="A76" s="40" t="s">
        <v>156</v>
      </c>
      <c r="B76" s="36" t="s">
        <v>134</v>
      </c>
      <c r="C76" s="37" t="s">
        <v>228</v>
      </c>
      <c r="D76" s="21">
        <v>200.66</v>
      </c>
      <c r="E76" s="21" t="s">
        <v>9</v>
      </c>
      <c r="F76" s="38"/>
      <c r="G76" s="4"/>
    </row>
    <row r="77" spans="1:7" ht="105" customHeight="1" x14ac:dyDescent="0.25">
      <c r="A77" s="40" t="s">
        <v>229</v>
      </c>
      <c r="B77" s="36" t="s">
        <v>134</v>
      </c>
      <c r="C77" s="37" t="s">
        <v>230</v>
      </c>
      <c r="D77" s="21">
        <v>1000</v>
      </c>
      <c r="E77" s="21" t="s">
        <v>9</v>
      </c>
      <c r="F77" s="38"/>
      <c r="G77" s="4"/>
    </row>
    <row r="78" spans="1:7" ht="24.75" x14ac:dyDescent="0.25">
      <c r="A78" s="40" t="s">
        <v>152</v>
      </c>
      <c r="B78" s="36" t="s">
        <v>134</v>
      </c>
      <c r="C78" s="37" t="s">
        <v>231</v>
      </c>
      <c r="D78" s="21">
        <v>1000</v>
      </c>
      <c r="E78" s="21" t="s">
        <v>9</v>
      </c>
      <c r="F78" s="38"/>
      <c r="G78" s="4"/>
    </row>
    <row r="79" spans="1:7" ht="24.75" x14ac:dyDescent="0.25">
      <c r="A79" s="40" t="s">
        <v>154</v>
      </c>
      <c r="B79" s="36" t="s">
        <v>134</v>
      </c>
      <c r="C79" s="37" t="s">
        <v>232</v>
      </c>
      <c r="D79" s="21">
        <v>1000</v>
      </c>
      <c r="E79" s="21" t="s">
        <v>9</v>
      </c>
      <c r="F79" s="38"/>
      <c r="G79" s="4"/>
    </row>
    <row r="80" spans="1:7" x14ac:dyDescent="0.25">
      <c r="A80" s="40" t="s">
        <v>156</v>
      </c>
      <c r="B80" s="36" t="s">
        <v>134</v>
      </c>
      <c r="C80" s="37" t="s">
        <v>233</v>
      </c>
      <c r="D80" s="21">
        <v>1000</v>
      </c>
      <c r="E80" s="21" t="s">
        <v>9</v>
      </c>
      <c r="F80" s="38"/>
      <c r="G80" s="4"/>
    </row>
    <row r="81" spans="1:7" ht="47.45" customHeight="1" x14ac:dyDescent="0.25">
      <c r="A81" s="40" t="s">
        <v>234</v>
      </c>
      <c r="B81" s="36" t="s">
        <v>134</v>
      </c>
      <c r="C81" s="37" t="s">
        <v>235</v>
      </c>
      <c r="D81" s="21">
        <v>404900</v>
      </c>
      <c r="E81" s="21">
        <v>404900</v>
      </c>
      <c r="F81" s="38">
        <f t="shared" ref="F81:F120" si="1">E81/D81*100</f>
        <v>100</v>
      </c>
      <c r="G81" s="4"/>
    </row>
    <row r="82" spans="1:7" ht="24.75" x14ac:dyDescent="0.25">
      <c r="A82" s="40" t="s">
        <v>152</v>
      </c>
      <c r="B82" s="36" t="s">
        <v>134</v>
      </c>
      <c r="C82" s="37" t="s">
        <v>236</v>
      </c>
      <c r="D82" s="21">
        <v>404900</v>
      </c>
      <c r="E82" s="21">
        <v>404900</v>
      </c>
      <c r="F82" s="38">
        <f t="shared" si="1"/>
        <v>100</v>
      </c>
      <c r="G82" s="4"/>
    </row>
    <row r="83" spans="1:7" ht="24.75" x14ac:dyDescent="0.25">
      <c r="A83" s="40" t="s">
        <v>154</v>
      </c>
      <c r="B83" s="36" t="s">
        <v>134</v>
      </c>
      <c r="C83" s="37" t="s">
        <v>237</v>
      </c>
      <c r="D83" s="21">
        <v>404900</v>
      </c>
      <c r="E83" s="21">
        <v>404900</v>
      </c>
      <c r="F83" s="38">
        <f t="shared" si="1"/>
        <v>100</v>
      </c>
      <c r="G83" s="4"/>
    </row>
    <row r="84" spans="1:7" x14ac:dyDescent="0.25">
      <c r="A84" s="40" t="s">
        <v>156</v>
      </c>
      <c r="B84" s="36" t="s">
        <v>134</v>
      </c>
      <c r="C84" s="37" t="s">
        <v>238</v>
      </c>
      <c r="D84" s="21">
        <v>404900</v>
      </c>
      <c r="E84" s="21">
        <v>404900</v>
      </c>
      <c r="F84" s="38">
        <f t="shared" si="1"/>
        <v>100</v>
      </c>
      <c r="G84" s="4"/>
    </row>
    <row r="85" spans="1:7" hidden="1" x14ac:dyDescent="0.25">
      <c r="A85" s="40"/>
      <c r="B85" s="36" t="s">
        <v>134</v>
      </c>
      <c r="C85" s="37" t="s">
        <v>239</v>
      </c>
      <c r="D85" s="21">
        <v>50000</v>
      </c>
      <c r="E85" s="21">
        <v>50000</v>
      </c>
      <c r="F85" s="38">
        <f t="shared" si="1"/>
        <v>100</v>
      </c>
      <c r="G85" s="4"/>
    </row>
    <row r="86" spans="1:7" ht="24.75" x14ac:dyDescent="0.25">
      <c r="A86" s="40" t="s">
        <v>152</v>
      </c>
      <c r="B86" s="36" t="s">
        <v>134</v>
      </c>
      <c r="C86" s="37" t="s">
        <v>240</v>
      </c>
      <c r="D86" s="21">
        <v>50000</v>
      </c>
      <c r="E86" s="21">
        <v>50000</v>
      </c>
      <c r="F86" s="38">
        <f t="shared" si="1"/>
        <v>100</v>
      </c>
      <c r="G86" s="4"/>
    </row>
    <row r="87" spans="1:7" ht="24.75" x14ac:dyDescent="0.25">
      <c r="A87" s="40" t="s">
        <v>154</v>
      </c>
      <c r="B87" s="36" t="s">
        <v>134</v>
      </c>
      <c r="C87" s="37" t="s">
        <v>241</v>
      </c>
      <c r="D87" s="21">
        <v>50000</v>
      </c>
      <c r="E87" s="21">
        <v>50000</v>
      </c>
      <c r="F87" s="38">
        <f t="shared" si="1"/>
        <v>100</v>
      </c>
      <c r="G87" s="4"/>
    </row>
    <row r="88" spans="1:7" x14ac:dyDescent="0.25">
      <c r="A88" s="40" t="s">
        <v>156</v>
      </c>
      <c r="B88" s="36" t="s">
        <v>134</v>
      </c>
      <c r="C88" s="37" t="s">
        <v>242</v>
      </c>
      <c r="D88" s="21">
        <v>50000</v>
      </c>
      <c r="E88" s="21">
        <v>50000</v>
      </c>
      <c r="F88" s="38">
        <f t="shared" si="1"/>
        <v>100</v>
      </c>
      <c r="G88" s="4"/>
    </row>
    <row r="89" spans="1:7" x14ac:dyDescent="0.25">
      <c r="A89" s="40" t="s">
        <v>243</v>
      </c>
      <c r="B89" s="36" t="s">
        <v>134</v>
      </c>
      <c r="C89" s="37" t="s">
        <v>244</v>
      </c>
      <c r="D89" s="21">
        <v>3000</v>
      </c>
      <c r="E89" s="21" t="s">
        <v>9</v>
      </c>
      <c r="F89" s="38"/>
      <c r="G89" s="4"/>
    </row>
    <row r="90" spans="1:7" ht="24.75" x14ac:dyDescent="0.25">
      <c r="A90" s="40" t="s">
        <v>152</v>
      </c>
      <c r="B90" s="36" t="s">
        <v>134</v>
      </c>
      <c r="C90" s="37" t="s">
        <v>245</v>
      </c>
      <c r="D90" s="21">
        <v>3000</v>
      </c>
      <c r="E90" s="21" t="s">
        <v>9</v>
      </c>
      <c r="F90" s="38"/>
      <c r="G90" s="4"/>
    </row>
    <row r="91" spans="1:7" ht="24.75" x14ac:dyDescent="0.25">
      <c r="A91" s="40" t="s">
        <v>154</v>
      </c>
      <c r="B91" s="36" t="s">
        <v>134</v>
      </c>
      <c r="C91" s="37" t="s">
        <v>246</v>
      </c>
      <c r="D91" s="21">
        <v>3000</v>
      </c>
      <c r="E91" s="21" t="s">
        <v>9</v>
      </c>
      <c r="F91" s="38"/>
      <c r="G91" s="4"/>
    </row>
    <row r="92" spans="1:7" x14ac:dyDescent="0.25">
      <c r="A92" s="40" t="s">
        <v>156</v>
      </c>
      <c r="B92" s="36" t="s">
        <v>134</v>
      </c>
      <c r="C92" s="37" t="s">
        <v>247</v>
      </c>
      <c r="D92" s="21">
        <v>3000</v>
      </c>
      <c r="E92" s="21" t="s">
        <v>9</v>
      </c>
      <c r="F92" s="38"/>
      <c r="G92" s="4"/>
    </row>
    <row r="93" spans="1:7" ht="24.75" x14ac:dyDescent="0.25">
      <c r="A93" s="40" t="s">
        <v>248</v>
      </c>
      <c r="B93" s="36" t="s">
        <v>134</v>
      </c>
      <c r="C93" s="37" t="s">
        <v>249</v>
      </c>
      <c r="D93" s="21">
        <v>461702.86</v>
      </c>
      <c r="E93" s="21">
        <v>461702.86</v>
      </c>
      <c r="F93" s="38">
        <f t="shared" si="1"/>
        <v>100</v>
      </c>
      <c r="G93" s="4"/>
    </row>
    <row r="94" spans="1:7" ht="24.75" x14ac:dyDescent="0.25">
      <c r="A94" s="40" t="s">
        <v>152</v>
      </c>
      <c r="B94" s="36" t="s">
        <v>134</v>
      </c>
      <c r="C94" s="37" t="s">
        <v>250</v>
      </c>
      <c r="D94" s="21">
        <v>461702.86</v>
      </c>
      <c r="E94" s="21">
        <v>461702.86</v>
      </c>
      <c r="F94" s="38">
        <f t="shared" si="1"/>
        <v>100</v>
      </c>
      <c r="G94" s="4"/>
    </row>
    <row r="95" spans="1:7" ht="24.75" x14ac:dyDescent="0.25">
      <c r="A95" s="40" t="s">
        <v>154</v>
      </c>
      <c r="B95" s="36" t="s">
        <v>134</v>
      </c>
      <c r="C95" s="37" t="s">
        <v>251</v>
      </c>
      <c r="D95" s="21">
        <v>461702.86</v>
      </c>
      <c r="E95" s="21">
        <v>461702.86</v>
      </c>
      <c r="F95" s="38">
        <f t="shared" si="1"/>
        <v>100</v>
      </c>
      <c r="G95" s="4"/>
    </row>
    <row r="96" spans="1:7" x14ac:dyDescent="0.25">
      <c r="A96" s="40" t="s">
        <v>156</v>
      </c>
      <c r="B96" s="36" t="s">
        <v>134</v>
      </c>
      <c r="C96" s="37" t="s">
        <v>252</v>
      </c>
      <c r="D96" s="21">
        <v>461702.86</v>
      </c>
      <c r="E96" s="21">
        <v>461702.86</v>
      </c>
      <c r="F96" s="38">
        <f t="shared" si="1"/>
        <v>100</v>
      </c>
      <c r="G96" s="4"/>
    </row>
    <row r="97" spans="1:7" x14ac:dyDescent="0.25">
      <c r="A97" s="40" t="s">
        <v>253</v>
      </c>
      <c r="B97" s="36" t="s">
        <v>134</v>
      </c>
      <c r="C97" s="37" t="s">
        <v>254</v>
      </c>
      <c r="D97" s="21">
        <v>200000</v>
      </c>
      <c r="E97" s="21">
        <v>152773.03</v>
      </c>
      <c r="F97" s="38">
        <f t="shared" si="1"/>
        <v>76.386515000000003</v>
      </c>
      <c r="G97" s="4"/>
    </row>
    <row r="98" spans="1:7" ht="25.9" customHeight="1" x14ac:dyDescent="0.25">
      <c r="A98" s="40" t="s">
        <v>152</v>
      </c>
      <c r="B98" s="36" t="s">
        <v>134</v>
      </c>
      <c r="C98" s="37" t="s">
        <v>255</v>
      </c>
      <c r="D98" s="21">
        <v>200000</v>
      </c>
      <c r="E98" s="21">
        <v>152773.03</v>
      </c>
      <c r="F98" s="38">
        <f t="shared" si="1"/>
        <v>76.386515000000003</v>
      </c>
      <c r="G98" s="4"/>
    </row>
    <row r="99" spans="1:7" ht="28.15" customHeight="1" x14ac:dyDescent="0.25">
      <c r="A99" s="40" t="s">
        <v>154</v>
      </c>
      <c r="B99" s="36" t="s">
        <v>134</v>
      </c>
      <c r="C99" s="37" t="s">
        <v>256</v>
      </c>
      <c r="D99" s="21">
        <v>200000</v>
      </c>
      <c r="E99" s="21">
        <v>152773.03</v>
      </c>
      <c r="F99" s="38">
        <f t="shared" si="1"/>
        <v>76.386515000000003</v>
      </c>
      <c r="G99" s="4"/>
    </row>
    <row r="100" spans="1:7" x14ac:dyDescent="0.25">
      <c r="A100" s="40" t="s">
        <v>158</v>
      </c>
      <c r="B100" s="36" t="s">
        <v>134</v>
      </c>
      <c r="C100" s="37" t="s">
        <v>257</v>
      </c>
      <c r="D100" s="21">
        <v>200000</v>
      </c>
      <c r="E100" s="21">
        <v>152773.03</v>
      </c>
      <c r="F100" s="38">
        <f t="shared" si="1"/>
        <v>76.386515000000003</v>
      </c>
      <c r="G100" s="4"/>
    </row>
    <row r="101" spans="1:7" x14ac:dyDescent="0.25">
      <c r="A101" s="40" t="s">
        <v>258</v>
      </c>
      <c r="B101" s="36" t="s">
        <v>134</v>
      </c>
      <c r="C101" s="37" t="s">
        <v>259</v>
      </c>
      <c r="D101" s="21">
        <v>24720</v>
      </c>
      <c r="E101" s="21">
        <v>11720</v>
      </c>
      <c r="F101" s="38">
        <f t="shared" si="1"/>
        <v>47.411003236245953</v>
      </c>
      <c r="G101" s="4"/>
    </row>
    <row r="102" spans="1:7" ht="24.75" x14ac:dyDescent="0.25">
      <c r="A102" s="40" t="s">
        <v>152</v>
      </c>
      <c r="B102" s="36" t="s">
        <v>134</v>
      </c>
      <c r="C102" s="37" t="s">
        <v>260</v>
      </c>
      <c r="D102" s="21">
        <v>24720</v>
      </c>
      <c r="E102" s="21">
        <v>11720</v>
      </c>
      <c r="F102" s="38">
        <f t="shared" si="1"/>
        <v>47.411003236245953</v>
      </c>
      <c r="G102" s="4"/>
    </row>
    <row r="103" spans="1:7" ht="24.75" x14ac:dyDescent="0.25">
      <c r="A103" s="40" t="s">
        <v>154</v>
      </c>
      <c r="B103" s="36" t="s">
        <v>134</v>
      </c>
      <c r="C103" s="37" t="s">
        <v>261</v>
      </c>
      <c r="D103" s="21">
        <v>24720</v>
      </c>
      <c r="E103" s="21">
        <v>11720</v>
      </c>
      <c r="F103" s="38">
        <f t="shared" si="1"/>
        <v>47.411003236245953</v>
      </c>
      <c r="G103" s="4"/>
    </row>
    <row r="104" spans="1:7" x14ac:dyDescent="0.25">
      <c r="A104" s="40" t="s">
        <v>156</v>
      </c>
      <c r="B104" s="36" t="s">
        <v>134</v>
      </c>
      <c r="C104" s="37" t="s">
        <v>262</v>
      </c>
      <c r="D104" s="21">
        <v>24720</v>
      </c>
      <c r="E104" s="21">
        <v>11720</v>
      </c>
      <c r="F104" s="38">
        <f t="shared" si="1"/>
        <v>47.411003236245953</v>
      </c>
      <c r="G104" s="4"/>
    </row>
    <row r="105" spans="1:7" ht="57" customHeight="1" x14ac:dyDescent="0.25">
      <c r="A105" s="40" t="s">
        <v>263</v>
      </c>
      <c r="B105" s="36" t="s">
        <v>134</v>
      </c>
      <c r="C105" s="37" t="s">
        <v>264</v>
      </c>
      <c r="D105" s="21">
        <v>2000</v>
      </c>
      <c r="E105" s="21" t="s">
        <v>9</v>
      </c>
      <c r="F105" s="38"/>
      <c r="G105" s="4"/>
    </row>
    <row r="106" spans="1:7" ht="24.6" customHeight="1" x14ac:dyDescent="0.25">
      <c r="A106" s="40" t="s">
        <v>152</v>
      </c>
      <c r="B106" s="36" t="s">
        <v>134</v>
      </c>
      <c r="C106" s="37" t="s">
        <v>265</v>
      </c>
      <c r="D106" s="21">
        <v>2000</v>
      </c>
      <c r="E106" s="21" t="s">
        <v>9</v>
      </c>
      <c r="F106" s="38"/>
      <c r="G106" s="4"/>
    </row>
    <row r="107" spans="1:7" ht="24.75" x14ac:dyDescent="0.25">
      <c r="A107" s="40" t="s">
        <v>154</v>
      </c>
      <c r="B107" s="36" t="s">
        <v>134</v>
      </c>
      <c r="C107" s="37" t="s">
        <v>266</v>
      </c>
      <c r="D107" s="21">
        <v>2000</v>
      </c>
      <c r="E107" s="21" t="s">
        <v>9</v>
      </c>
      <c r="F107" s="38"/>
      <c r="G107" s="4"/>
    </row>
    <row r="108" spans="1:7" x14ac:dyDescent="0.25">
      <c r="A108" s="40" t="s">
        <v>156</v>
      </c>
      <c r="B108" s="36" t="s">
        <v>134</v>
      </c>
      <c r="C108" s="37" t="s">
        <v>267</v>
      </c>
      <c r="D108" s="21">
        <v>2000</v>
      </c>
      <c r="E108" s="21" t="s">
        <v>9</v>
      </c>
      <c r="F108" s="38"/>
      <c r="G108" s="4"/>
    </row>
    <row r="109" spans="1:7" ht="34.9" customHeight="1" x14ac:dyDescent="0.25">
      <c r="A109" s="40" t="s">
        <v>268</v>
      </c>
      <c r="B109" s="36" t="s">
        <v>134</v>
      </c>
      <c r="C109" s="37" t="s">
        <v>269</v>
      </c>
      <c r="D109" s="21">
        <v>2000</v>
      </c>
      <c r="E109" s="21" t="s">
        <v>9</v>
      </c>
      <c r="F109" s="38"/>
      <c r="G109" s="4"/>
    </row>
    <row r="110" spans="1:7" ht="24.75" x14ac:dyDescent="0.25">
      <c r="A110" s="40" t="s">
        <v>152</v>
      </c>
      <c r="B110" s="36" t="s">
        <v>134</v>
      </c>
      <c r="C110" s="37" t="s">
        <v>270</v>
      </c>
      <c r="D110" s="21">
        <v>2000</v>
      </c>
      <c r="E110" s="21" t="s">
        <v>9</v>
      </c>
      <c r="F110" s="38"/>
      <c r="G110" s="4"/>
    </row>
    <row r="111" spans="1:7" ht="24.75" x14ac:dyDescent="0.25">
      <c r="A111" s="40" t="s">
        <v>154</v>
      </c>
      <c r="B111" s="36" t="s">
        <v>134</v>
      </c>
      <c r="C111" s="37" t="s">
        <v>271</v>
      </c>
      <c r="D111" s="21">
        <v>2000</v>
      </c>
      <c r="E111" s="21" t="s">
        <v>9</v>
      </c>
      <c r="F111" s="38"/>
      <c r="G111" s="4"/>
    </row>
    <row r="112" spans="1:7" x14ac:dyDescent="0.25">
      <c r="A112" s="40" t="s">
        <v>156</v>
      </c>
      <c r="B112" s="36" t="s">
        <v>134</v>
      </c>
      <c r="C112" s="37" t="s">
        <v>272</v>
      </c>
      <c r="D112" s="21">
        <v>2000</v>
      </c>
      <c r="E112" s="21" t="s">
        <v>9</v>
      </c>
      <c r="F112" s="38"/>
      <c r="G112" s="4"/>
    </row>
    <row r="113" spans="1:7" ht="24.75" x14ac:dyDescent="0.25">
      <c r="A113" s="40" t="s">
        <v>273</v>
      </c>
      <c r="B113" s="36" t="s">
        <v>134</v>
      </c>
      <c r="C113" s="37" t="s">
        <v>274</v>
      </c>
      <c r="D113" s="21">
        <v>596000</v>
      </c>
      <c r="E113" s="21">
        <v>596000</v>
      </c>
      <c r="F113" s="38">
        <f t="shared" si="1"/>
        <v>100</v>
      </c>
      <c r="G113" s="4"/>
    </row>
    <row r="114" spans="1:7" ht="24.75" x14ac:dyDescent="0.25">
      <c r="A114" s="40" t="s">
        <v>152</v>
      </c>
      <c r="B114" s="36" t="s">
        <v>134</v>
      </c>
      <c r="C114" s="37" t="s">
        <v>275</v>
      </c>
      <c r="D114" s="21">
        <v>596000</v>
      </c>
      <c r="E114" s="21">
        <v>596000</v>
      </c>
      <c r="F114" s="38">
        <f t="shared" si="1"/>
        <v>100</v>
      </c>
      <c r="G114" s="4"/>
    </row>
    <row r="115" spans="1:7" ht="24.75" x14ac:dyDescent="0.25">
      <c r="A115" s="40" t="s">
        <v>154</v>
      </c>
      <c r="B115" s="36" t="s">
        <v>134</v>
      </c>
      <c r="C115" s="37" t="s">
        <v>276</v>
      </c>
      <c r="D115" s="21">
        <v>596000</v>
      </c>
      <c r="E115" s="21">
        <v>596000</v>
      </c>
      <c r="F115" s="38">
        <f t="shared" si="1"/>
        <v>100</v>
      </c>
      <c r="G115" s="4"/>
    </row>
    <row r="116" spans="1:7" x14ac:dyDescent="0.25">
      <c r="A116" s="40" t="s">
        <v>156</v>
      </c>
      <c r="B116" s="36" t="s">
        <v>134</v>
      </c>
      <c r="C116" s="37" t="s">
        <v>277</v>
      </c>
      <c r="D116" s="21">
        <v>596000</v>
      </c>
      <c r="E116" s="21">
        <v>596000</v>
      </c>
      <c r="F116" s="38">
        <f t="shared" si="1"/>
        <v>100</v>
      </c>
      <c r="G116" s="4"/>
    </row>
    <row r="117" spans="1:7" ht="24.75" x14ac:dyDescent="0.25">
      <c r="A117" s="40" t="s">
        <v>278</v>
      </c>
      <c r="B117" s="36" t="s">
        <v>134</v>
      </c>
      <c r="C117" s="37" t="s">
        <v>279</v>
      </c>
      <c r="D117" s="21">
        <v>144000</v>
      </c>
      <c r="E117" s="21">
        <v>89365.77</v>
      </c>
      <c r="F117" s="38">
        <f t="shared" si="1"/>
        <v>62.059562499999998</v>
      </c>
      <c r="G117" s="4"/>
    </row>
    <row r="118" spans="1:7" x14ac:dyDescent="0.25">
      <c r="A118" s="40" t="s">
        <v>280</v>
      </c>
      <c r="B118" s="36" t="s">
        <v>134</v>
      </c>
      <c r="C118" s="37" t="s">
        <v>281</v>
      </c>
      <c r="D118" s="21">
        <v>144000</v>
      </c>
      <c r="E118" s="21">
        <v>89365.77</v>
      </c>
      <c r="F118" s="38">
        <f t="shared" si="1"/>
        <v>62.059562499999998</v>
      </c>
      <c r="G118" s="4"/>
    </row>
    <row r="119" spans="1:7" ht="15" customHeight="1" x14ac:dyDescent="0.25">
      <c r="A119" s="40" t="s">
        <v>282</v>
      </c>
      <c r="B119" s="36" t="s">
        <v>134</v>
      </c>
      <c r="C119" s="37" t="s">
        <v>283</v>
      </c>
      <c r="D119" s="21">
        <v>144000</v>
      </c>
      <c r="E119" s="21">
        <v>89365.77</v>
      </c>
      <c r="F119" s="38">
        <f t="shared" si="1"/>
        <v>62.059562499999998</v>
      </c>
      <c r="G119" s="4"/>
    </row>
    <row r="120" spans="1:7" x14ac:dyDescent="0.25">
      <c r="A120" s="40" t="s">
        <v>284</v>
      </c>
      <c r="B120" s="36" t="s">
        <v>134</v>
      </c>
      <c r="C120" s="37" t="s">
        <v>285</v>
      </c>
      <c r="D120" s="21">
        <v>144000</v>
      </c>
      <c r="E120" s="21">
        <v>89365.77</v>
      </c>
      <c r="F120" s="38">
        <f t="shared" si="1"/>
        <v>62.059562499999998</v>
      </c>
      <c r="G120" s="4"/>
    </row>
    <row r="121" spans="1:7" x14ac:dyDescent="0.25">
      <c r="A121" s="40" t="s">
        <v>286</v>
      </c>
      <c r="B121" s="36" t="s">
        <v>134</v>
      </c>
      <c r="C121" s="37" t="s">
        <v>287</v>
      </c>
      <c r="D121" s="21">
        <v>2000</v>
      </c>
      <c r="E121" s="21" t="s">
        <v>9</v>
      </c>
      <c r="F121" s="38"/>
      <c r="G121" s="4"/>
    </row>
    <row r="122" spans="1:7" ht="15.6" customHeight="1" x14ac:dyDescent="0.25">
      <c r="A122" s="40" t="s">
        <v>288</v>
      </c>
      <c r="B122" s="36" t="s">
        <v>134</v>
      </c>
      <c r="C122" s="37" t="s">
        <v>289</v>
      </c>
      <c r="D122" s="21">
        <v>2000</v>
      </c>
      <c r="E122" s="21" t="s">
        <v>9</v>
      </c>
      <c r="F122" s="38"/>
      <c r="G122" s="4"/>
    </row>
    <row r="123" spans="1:7" x14ac:dyDescent="0.25">
      <c r="A123" s="40" t="s">
        <v>290</v>
      </c>
      <c r="B123" s="36" t="s">
        <v>134</v>
      </c>
      <c r="C123" s="37" t="s">
        <v>291</v>
      </c>
      <c r="D123" s="21">
        <v>2000</v>
      </c>
      <c r="E123" s="21" t="s">
        <v>9</v>
      </c>
      <c r="F123" s="38"/>
      <c r="G123" s="4"/>
    </row>
    <row r="124" spans="1:7" ht="20.85" customHeight="1" thickBot="1" x14ac:dyDescent="0.3">
      <c r="A124" s="41" t="s">
        <v>292</v>
      </c>
      <c r="B124" s="42">
        <v>450</v>
      </c>
      <c r="C124" s="43" t="s">
        <v>132</v>
      </c>
      <c r="D124" s="44" t="s">
        <v>132</v>
      </c>
      <c r="E124" s="45">
        <v>-191260.95</v>
      </c>
      <c r="F124" s="46" t="s">
        <v>132</v>
      </c>
      <c r="G124" s="4"/>
    </row>
    <row r="125" spans="1:7" ht="15" customHeight="1" x14ac:dyDescent="0.25">
      <c r="A125" s="33"/>
      <c r="B125" s="34"/>
      <c r="C125" s="34"/>
      <c r="D125" s="34"/>
      <c r="E125" s="34"/>
      <c r="F125" s="34"/>
      <c r="G125" s="4"/>
    </row>
  </sheetData>
  <mergeCells count="7">
    <mergeCell ref="F3:F8"/>
    <mergeCell ref="A1:E1"/>
    <mergeCell ref="A3:A8"/>
    <mergeCell ref="B3:B8"/>
    <mergeCell ref="C3:C8"/>
    <mergeCell ref="D3:D8"/>
    <mergeCell ref="E3:E8"/>
  </mergeCells>
  <pageMargins left="0.19685039370078741" right="0.19685039370078741" top="0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zoomScaleSheetLayoutView="100" workbookViewId="0">
      <selection activeCell="D17" sqref="D17"/>
    </sheetView>
  </sheetViews>
  <sheetFormatPr defaultColWidth="9.140625" defaultRowHeight="15" x14ac:dyDescent="0.25"/>
  <cols>
    <col min="1" max="1" width="20.7109375" style="1" customWidth="1"/>
    <col min="2" max="2" width="35.7109375" style="1" customWidth="1"/>
    <col min="3" max="3" width="20.7109375" style="1" customWidth="1"/>
    <col min="4" max="5" width="14.85546875" style="1" customWidth="1"/>
    <col min="6" max="6" width="11.7109375" style="1" customWidth="1"/>
    <col min="7" max="7" width="9.140625" style="1" customWidth="1"/>
    <col min="8" max="16384" width="9.140625" style="1"/>
  </cols>
  <sheetData>
    <row r="1" spans="1:7" ht="15" customHeight="1" x14ac:dyDescent="0.25">
      <c r="A1" s="4"/>
      <c r="B1" s="4"/>
      <c r="C1" s="4"/>
      <c r="D1" s="4"/>
      <c r="E1" s="4"/>
      <c r="F1" s="4"/>
      <c r="G1" s="4"/>
    </row>
    <row r="2" spans="1:7" ht="12.75" customHeight="1" x14ac:dyDescent="0.25">
      <c r="A2" s="99" t="s">
        <v>293</v>
      </c>
      <c r="B2" s="100"/>
      <c r="C2" s="100"/>
      <c r="D2" s="100"/>
      <c r="E2" s="7"/>
      <c r="F2" s="6"/>
      <c r="G2" s="4"/>
    </row>
    <row r="3" spans="1:7" ht="11.85" customHeight="1" thickBot="1" x14ac:dyDescent="0.3">
      <c r="A3" s="8"/>
      <c r="B3" s="8"/>
      <c r="C3" s="9"/>
      <c r="D3" s="10"/>
      <c r="E3" s="11"/>
      <c r="F3" s="11"/>
      <c r="G3" s="4"/>
    </row>
    <row r="4" spans="1:7" ht="12" customHeight="1" x14ac:dyDescent="0.25">
      <c r="A4" s="116" t="s">
        <v>294</v>
      </c>
      <c r="B4" s="117"/>
      <c r="C4" s="124" t="s">
        <v>295</v>
      </c>
      <c r="D4" s="124" t="s">
        <v>331</v>
      </c>
      <c r="E4" s="136" t="s">
        <v>4</v>
      </c>
      <c r="F4" s="133" t="s">
        <v>332</v>
      </c>
      <c r="G4" s="4"/>
    </row>
    <row r="5" spans="1:7" ht="11.85" customHeight="1" x14ac:dyDescent="0.25">
      <c r="A5" s="118"/>
      <c r="B5" s="119"/>
      <c r="C5" s="125"/>
      <c r="D5" s="125"/>
      <c r="E5" s="137"/>
      <c r="F5" s="134"/>
      <c r="G5" s="4"/>
    </row>
    <row r="6" spans="1:7" ht="39" customHeight="1" thickBot="1" x14ac:dyDescent="0.3">
      <c r="A6" s="120"/>
      <c r="B6" s="121"/>
      <c r="C6" s="126"/>
      <c r="D6" s="126"/>
      <c r="E6" s="138"/>
      <c r="F6" s="135"/>
      <c r="G6" s="4"/>
    </row>
    <row r="7" spans="1:7" ht="12.75" customHeight="1" thickBot="1" x14ac:dyDescent="0.3">
      <c r="A7" s="127">
        <v>1</v>
      </c>
      <c r="B7" s="128"/>
      <c r="C7" s="30">
        <v>2</v>
      </c>
      <c r="D7" s="30">
        <v>3</v>
      </c>
      <c r="E7" s="30">
        <v>4</v>
      </c>
      <c r="F7" s="31" t="s">
        <v>6</v>
      </c>
      <c r="G7" s="4"/>
    </row>
    <row r="8" spans="1:7" ht="20.85" customHeight="1" x14ac:dyDescent="0.25">
      <c r="A8" s="129" t="s">
        <v>296</v>
      </c>
      <c r="B8" s="130"/>
      <c r="C8" s="27" t="s">
        <v>132</v>
      </c>
      <c r="D8" s="28">
        <v>192994.5</v>
      </c>
      <c r="E8" s="28">
        <v>191260.95</v>
      </c>
      <c r="F8" s="29">
        <f>E8/D8*100</f>
        <v>99.101761967309955</v>
      </c>
      <c r="G8" s="4"/>
    </row>
    <row r="9" spans="1:7" ht="12.95" customHeight="1" x14ac:dyDescent="0.25">
      <c r="A9" s="122" t="s">
        <v>10</v>
      </c>
      <c r="B9" s="123"/>
      <c r="C9" s="14"/>
      <c r="D9" s="15"/>
      <c r="E9" s="16"/>
      <c r="F9" s="22"/>
      <c r="G9" s="4"/>
    </row>
    <row r="10" spans="1:7" ht="15" customHeight="1" x14ac:dyDescent="0.25">
      <c r="A10" s="131" t="s">
        <v>297</v>
      </c>
      <c r="B10" s="132"/>
      <c r="C10" s="12" t="s">
        <v>132</v>
      </c>
      <c r="D10" s="13">
        <v>-39175.72</v>
      </c>
      <c r="E10" s="13">
        <v>-15000</v>
      </c>
      <c r="F10" s="22">
        <f t="shared" ref="F10:F30" si="0">E10/D10*100</f>
        <v>38.289021873752418</v>
      </c>
      <c r="G10" s="4"/>
    </row>
    <row r="11" spans="1:7" ht="15" customHeight="1" x14ac:dyDescent="0.25">
      <c r="A11" s="122" t="s">
        <v>298</v>
      </c>
      <c r="B11" s="123"/>
      <c r="C11" s="17"/>
      <c r="D11" s="18"/>
      <c r="E11" s="18"/>
      <c r="F11" s="22"/>
      <c r="G11" s="4"/>
    </row>
    <row r="12" spans="1:7" ht="24.6" customHeight="1" x14ac:dyDescent="0.25">
      <c r="A12" s="122" t="s">
        <v>299</v>
      </c>
      <c r="B12" s="123"/>
      <c r="C12" s="17" t="s">
        <v>300</v>
      </c>
      <c r="D12" s="13">
        <v>-39175.72</v>
      </c>
      <c r="E12" s="13">
        <v>-15000</v>
      </c>
      <c r="F12" s="22">
        <f t="shared" si="0"/>
        <v>38.289021873752418</v>
      </c>
      <c r="G12" s="4"/>
    </row>
    <row r="13" spans="1:7" ht="26.45" customHeight="1" x14ac:dyDescent="0.25">
      <c r="A13" s="122" t="s">
        <v>301</v>
      </c>
      <c r="B13" s="123"/>
      <c r="C13" s="17" t="s">
        <v>302</v>
      </c>
      <c r="D13" s="13">
        <v>-39175.72</v>
      </c>
      <c r="E13" s="13">
        <v>-15000</v>
      </c>
      <c r="F13" s="22">
        <f t="shared" si="0"/>
        <v>38.289021873752418</v>
      </c>
      <c r="G13" s="4"/>
    </row>
    <row r="14" spans="1:7" ht="33.950000000000003" customHeight="1" x14ac:dyDescent="0.25">
      <c r="A14" s="122" t="s">
        <v>303</v>
      </c>
      <c r="B14" s="123"/>
      <c r="C14" s="17" t="s">
        <v>304</v>
      </c>
      <c r="D14" s="13">
        <v>-39175.72</v>
      </c>
      <c r="E14" s="13">
        <v>-15000</v>
      </c>
      <c r="F14" s="22">
        <f t="shared" si="0"/>
        <v>38.289021873752418</v>
      </c>
      <c r="G14" s="4"/>
    </row>
    <row r="15" spans="1:7" ht="33.950000000000003" customHeight="1" x14ac:dyDescent="0.25">
      <c r="A15" s="122" t="s">
        <v>305</v>
      </c>
      <c r="B15" s="123"/>
      <c r="C15" s="17" t="s">
        <v>306</v>
      </c>
      <c r="D15" s="13">
        <v>-39175.72</v>
      </c>
      <c r="E15" s="13">
        <v>-15000</v>
      </c>
      <c r="F15" s="22">
        <f t="shared" si="0"/>
        <v>38.289021873752418</v>
      </c>
      <c r="G15" s="4"/>
    </row>
    <row r="16" spans="1:7" ht="15.2" customHeight="1" x14ac:dyDescent="0.25">
      <c r="A16" s="139" t="s">
        <v>307</v>
      </c>
      <c r="B16" s="140"/>
      <c r="C16" s="17" t="s">
        <v>132</v>
      </c>
      <c r="D16" s="19" t="s">
        <v>9</v>
      </c>
      <c r="E16" s="19" t="s">
        <v>9</v>
      </c>
      <c r="F16" s="22"/>
      <c r="G16" s="4"/>
    </row>
    <row r="17" spans="1:7" ht="12.95" customHeight="1" x14ac:dyDescent="0.25">
      <c r="A17" s="141" t="s">
        <v>308</v>
      </c>
      <c r="B17" s="142"/>
      <c r="C17" s="14"/>
      <c r="D17" s="19">
        <v>232170.22</v>
      </c>
      <c r="E17" s="20">
        <v>206260.95</v>
      </c>
      <c r="F17" s="22">
        <f t="shared" si="0"/>
        <v>88.840399083052091</v>
      </c>
      <c r="G17" s="4"/>
    </row>
    <row r="18" spans="1:7" ht="12.75" customHeight="1" x14ac:dyDescent="0.25">
      <c r="A18" s="141" t="s">
        <v>309</v>
      </c>
      <c r="B18" s="142"/>
      <c r="C18" s="17" t="s">
        <v>310</v>
      </c>
      <c r="D18" s="19">
        <v>232170.22</v>
      </c>
      <c r="E18" s="20">
        <v>206260.95</v>
      </c>
      <c r="F18" s="22">
        <f t="shared" si="0"/>
        <v>88.840399083052091</v>
      </c>
      <c r="G18" s="4"/>
    </row>
    <row r="19" spans="1:7" ht="15.2" customHeight="1" x14ac:dyDescent="0.25">
      <c r="A19" s="143" t="s">
        <v>311</v>
      </c>
      <c r="B19" s="144"/>
      <c r="C19" s="14" t="s">
        <v>312</v>
      </c>
      <c r="D19" s="19">
        <v>-3760640</v>
      </c>
      <c r="E19" s="21">
        <v>-2766746.19</v>
      </c>
      <c r="F19" s="22">
        <f t="shared" si="0"/>
        <v>73.571152516592917</v>
      </c>
      <c r="G19" s="4"/>
    </row>
    <row r="20" spans="1:7" ht="14.1" customHeight="1" x14ac:dyDescent="0.25">
      <c r="A20" s="145" t="s">
        <v>313</v>
      </c>
      <c r="B20" s="146"/>
      <c r="C20" s="14"/>
      <c r="D20" s="19">
        <v>-3760640</v>
      </c>
      <c r="E20" s="21">
        <v>-2766746.19</v>
      </c>
      <c r="F20" s="22">
        <f t="shared" si="0"/>
        <v>73.571152516592917</v>
      </c>
      <c r="G20" s="4"/>
    </row>
    <row r="21" spans="1:7" ht="15.2" customHeight="1" x14ac:dyDescent="0.25">
      <c r="A21" s="143" t="s">
        <v>311</v>
      </c>
      <c r="B21" s="144"/>
      <c r="C21" s="14" t="s">
        <v>314</v>
      </c>
      <c r="D21" s="19" t="s">
        <v>9</v>
      </c>
      <c r="E21" s="21"/>
      <c r="F21" s="22"/>
      <c r="G21" s="4"/>
    </row>
    <row r="22" spans="1:7" ht="15.2" customHeight="1" x14ac:dyDescent="0.25">
      <c r="A22" s="143" t="s">
        <v>315</v>
      </c>
      <c r="B22" s="144"/>
      <c r="C22" s="14" t="s">
        <v>316</v>
      </c>
      <c r="D22" s="19">
        <v>-3760640</v>
      </c>
      <c r="E22" s="21">
        <v>-2766746.19</v>
      </c>
      <c r="F22" s="22">
        <f t="shared" si="0"/>
        <v>73.571152516592917</v>
      </c>
      <c r="G22" s="4"/>
    </row>
    <row r="23" spans="1:7" ht="15.2" customHeight="1" x14ac:dyDescent="0.25">
      <c r="A23" s="143" t="s">
        <v>317</v>
      </c>
      <c r="B23" s="144"/>
      <c r="C23" s="14" t="s">
        <v>318</v>
      </c>
      <c r="D23" s="19">
        <v>-3760640</v>
      </c>
      <c r="E23" s="21">
        <v>-2766746.19</v>
      </c>
      <c r="F23" s="22">
        <f t="shared" si="0"/>
        <v>73.571152516592917</v>
      </c>
      <c r="G23" s="4"/>
    </row>
    <row r="24" spans="1:7" ht="15.6" customHeight="1" x14ac:dyDescent="0.25">
      <c r="A24" s="143" t="s">
        <v>319</v>
      </c>
      <c r="B24" s="144"/>
      <c r="C24" s="14" t="s">
        <v>320</v>
      </c>
      <c r="D24" s="19">
        <v>-3760640</v>
      </c>
      <c r="E24" s="21">
        <v>-2766746.19</v>
      </c>
      <c r="F24" s="22">
        <f t="shared" si="0"/>
        <v>73.571152516592917</v>
      </c>
      <c r="G24" s="4"/>
    </row>
    <row r="25" spans="1:7" ht="15.2" customHeight="1" x14ac:dyDescent="0.25">
      <c r="A25" s="143" t="s">
        <v>321</v>
      </c>
      <c r="B25" s="144"/>
      <c r="C25" s="14" t="s">
        <v>322</v>
      </c>
      <c r="D25" s="19">
        <v>3992810.22</v>
      </c>
      <c r="E25" s="21">
        <v>2973007.14</v>
      </c>
      <c r="F25" s="22">
        <f t="shared" si="0"/>
        <v>74.459014483287916</v>
      </c>
      <c r="G25" s="4"/>
    </row>
    <row r="26" spans="1:7" ht="14.1" customHeight="1" x14ac:dyDescent="0.25">
      <c r="A26" s="145" t="s">
        <v>323</v>
      </c>
      <c r="B26" s="146"/>
      <c r="C26" s="14"/>
      <c r="D26" s="19">
        <v>3992810.22</v>
      </c>
      <c r="E26" s="21">
        <v>2973007.14</v>
      </c>
      <c r="F26" s="22">
        <f t="shared" si="0"/>
        <v>74.459014483287916</v>
      </c>
      <c r="G26" s="4"/>
    </row>
    <row r="27" spans="1:7" ht="15.2" customHeight="1" x14ac:dyDescent="0.25">
      <c r="A27" s="143" t="s">
        <v>321</v>
      </c>
      <c r="B27" s="144"/>
      <c r="C27" s="14" t="s">
        <v>324</v>
      </c>
      <c r="D27" s="19" t="s">
        <v>9</v>
      </c>
      <c r="E27" s="21"/>
      <c r="F27" s="22"/>
      <c r="G27" s="4"/>
    </row>
    <row r="28" spans="1:7" ht="15.2" customHeight="1" x14ac:dyDescent="0.25">
      <c r="A28" s="143" t="s">
        <v>325</v>
      </c>
      <c r="B28" s="144"/>
      <c r="C28" s="14" t="s">
        <v>326</v>
      </c>
      <c r="D28" s="19">
        <v>3992810.22</v>
      </c>
      <c r="E28" s="21">
        <v>2973007.14</v>
      </c>
      <c r="F28" s="22">
        <f t="shared" si="0"/>
        <v>74.459014483287916</v>
      </c>
      <c r="G28" s="4"/>
    </row>
    <row r="29" spans="1:7" ht="15.2" customHeight="1" x14ac:dyDescent="0.25">
      <c r="A29" s="143" t="s">
        <v>327</v>
      </c>
      <c r="B29" s="144"/>
      <c r="C29" s="14" t="s">
        <v>328</v>
      </c>
      <c r="D29" s="19">
        <v>3992810.22</v>
      </c>
      <c r="E29" s="21">
        <v>2973007.14</v>
      </c>
      <c r="F29" s="22">
        <f t="shared" si="0"/>
        <v>74.459014483287916</v>
      </c>
      <c r="G29" s="4"/>
    </row>
    <row r="30" spans="1:7" ht="24.6" customHeight="1" thickBot="1" x14ac:dyDescent="0.3">
      <c r="A30" s="147" t="s">
        <v>329</v>
      </c>
      <c r="B30" s="148"/>
      <c r="C30" s="23" t="s">
        <v>330</v>
      </c>
      <c r="D30" s="24">
        <v>3992810.22</v>
      </c>
      <c r="E30" s="25">
        <v>2973007.14</v>
      </c>
      <c r="F30" s="26">
        <f t="shared" si="0"/>
        <v>74.459014483287916</v>
      </c>
      <c r="G30" s="4"/>
    </row>
  </sheetData>
  <mergeCells count="30"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9:B19"/>
    <mergeCell ref="A18:B18"/>
    <mergeCell ref="A20:B20"/>
    <mergeCell ref="A13:B13"/>
    <mergeCell ref="F4:F6"/>
    <mergeCell ref="E4:E6"/>
    <mergeCell ref="A14:B14"/>
    <mergeCell ref="A15:B15"/>
    <mergeCell ref="A2:D2"/>
    <mergeCell ref="A4:B6"/>
    <mergeCell ref="A12:B12"/>
    <mergeCell ref="C4:C6"/>
    <mergeCell ref="D4:D6"/>
    <mergeCell ref="A7:B7"/>
    <mergeCell ref="A8:B8"/>
    <mergeCell ref="A9:B9"/>
    <mergeCell ref="A10:B10"/>
    <mergeCell ref="A11:B11"/>
  </mergeCells>
  <pageMargins left="0.39370078740157483" right="0.39370078740157483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DBEA2F-BE62-4886-B060-871B7571C2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2022-10-12T13:42:41Z</cp:lastPrinted>
  <dcterms:created xsi:type="dcterms:W3CDTF">2022-10-10T06:28:07Z</dcterms:created>
  <dcterms:modified xsi:type="dcterms:W3CDTF">2022-10-12T13:48:21Z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SV_0503127M_20220301_10.xlsx</vt:lpwstr>
  </property>
  <property fmtid="{D5CDD505-2E9C-101B-9397-08002B2CF9AE}" pid="3" name="Название отчета">
    <vt:lpwstr>SV_0503127M_20220301_10.xlsx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