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440" windowHeight="8835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СВОД!$A$1:$P$22</definedName>
  </definedNames>
  <calcPr calcId="145621"/>
</workbook>
</file>

<file path=xl/calcChain.xml><?xml version="1.0" encoding="utf-8"?>
<calcChain xmlns="http://schemas.openxmlformats.org/spreadsheetml/2006/main">
  <c r="I9" i="16" l="1"/>
  <c r="J9" i="16" s="1"/>
  <c r="I10" i="16"/>
  <c r="J10" i="16" s="1"/>
  <c r="E7" i="16" l="1"/>
  <c r="I7" i="16"/>
  <c r="N8" i="16"/>
  <c r="N7" i="16"/>
  <c r="I8" i="16"/>
  <c r="J8" i="16" s="1"/>
  <c r="N11" i="16" l="1"/>
  <c r="J7" i="16"/>
  <c r="O7" i="16" l="1"/>
</calcChain>
</file>

<file path=xl/sharedStrings.xml><?xml version="1.0" encoding="utf-8"?>
<sst xmlns="http://schemas.openxmlformats.org/spreadsheetml/2006/main" count="77" uniqueCount="74">
  <si>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</si>
  <si>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</si>
  <si>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</si>
  <si>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</si>
  <si>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</si>
  <si>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</si>
  <si>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</si>
  <si>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</si>
  <si>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</si>
  <si>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</si>
  <si>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</si>
  <si>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</si>
  <si>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</si>
  <si>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</si>
  <si>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</si>
  <si>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</si>
  <si>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</si>
  <si>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</si>
  <si>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</si>
  <si>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</si>
  <si>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</si>
  <si>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</si>
  <si>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</si>
  <si>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</si>
  <si>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</si>
  <si>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</si>
  <si>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</si>
  <si>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</si>
  <si>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</si>
  <si>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</si>
  <si>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</si>
  <si>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</si>
  <si>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</si>
  <si>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</si>
  <si>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</si>
  <si>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</si>
  <si>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</si>
  <si>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</si>
  <si>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</si>
  <si>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</si>
  <si>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</si>
  <si>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</si>
  <si>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</si>
  <si>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</si>
  <si>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</si>
  <si>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</si>
  <si>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</si>
  <si>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</si>
  <si>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</si>
  <si>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</si>
  <si>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</si>
  <si>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</si>
  <si>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респуб-кий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</si>
  <si>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</si>
  <si>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</si>
  <si>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</si>
  <si>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>с отраслями АПК и ЛПХ граждан                                                                                                                                                        Н.А.Вавилкин</t>
  </si>
  <si>
    <t>исполнитель:  Солдатова Л.К.</t>
  </si>
  <si>
    <t xml:space="preserve">Комплексное развитие сельских территорий Лямбирского муниципального района Республики Мордовия </t>
  </si>
  <si>
    <t>ввод жилых помещений (жилых домов) для граждан, проживающих на сельских территориях</t>
  </si>
  <si>
    <t xml:space="preserve">Количество предоставленных жилищных (ипотечных) кредитов (займов) гражданам, для строительства (проибретения)жилых помещений (жилых домов) на сельских территориях </t>
  </si>
  <si>
    <t xml:space="preserve">Количество населенных пунктов, расположенных на сельских территориях, в которых реализованы проекты комплексной застройки </t>
  </si>
  <si>
    <t>программа высокоэффективная</t>
  </si>
  <si>
    <t>Приложение 1 к постановлению Администрации Лямбирского муниципального района Республики Мордовия                                                                                                                                                                              от ______ № _____</t>
  </si>
  <si>
    <t>1.Улучшение жилищных условий граждан, проживающих на сельских территориях;  2.  Льготная сельская ипотека; 3.Обустройство объектами инженерной инфраструктуры и благоустройство площадок, расположенных на сельских территоримях, под компактную жилищную застройку; 4.Благоустройство сельских территорий; 5.Современный облик сельских территорий.</t>
  </si>
  <si>
    <t>И.о. начальника управления по работе</t>
  </si>
  <si>
    <t>В.В. Сергеева</t>
  </si>
  <si>
    <t>Сводный годовой отчет об эффективности реализации  муниципальных программ Лямбирского муниципального района за 2022 год</t>
  </si>
  <si>
    <t>Объем финансовых средств, запланированный по программе на                                                                                                                                                                                          2022 г., тыс. рублей</t>
  </si>
  <si>
    <t>Фактически освоенный объем финансирования программы за 2022 г., тыс. рублей</t>
  </si>
  <si>
    <t>Целевое значение на 2022 г.</t>
  </si>
  <si>
    <t>Фактическое значение за 2022 г.</t>
  </si>
  <si>
    <t>Информация по выполнению основных мероприятий за 2022 год</t>
  </si>
  <si>
    <t>Число основных мероприятий, запланированных к реализации в 2022 г., единиц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</si>
</sst>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#,##0.0_ ;\-#,##0.0\ "/>
    <numFmt numFmtId="166" formatCode="0.0"/>
    <numFmt numFmtId="167" formatCode="_(* #,##0.00_);_(* \(#,##0.00\);_(* &quot;-&quot;??_);_(@_)"/>
    <numFmt numFmtId="168" formatCode="_-* #,##0.0_р_._-;\-* #,##0.0_р_._-;_-* &quot;-&quot;?_р_._-;_-@_-"/>
  </numFmts>
  <fonts count="2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4" fontId="12" fillId="0" borderId="0" applyFont="0" applyFill="0" applyBorder="0" applyAlignment="0" applyProtection="0"/>
  </cellStyleXfs>
  <cellXfs count="131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5" fontId="3" fillId="4" borderId="2" xfId="106" applyNumberFormat="1" applyFont="1" applyFill="1" applyBorder="1" applyAlignment="1">
      <alignment horizontal="center" vertical="center"/>
    </xf>
    <xf numFmtId="166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5" fontId="2" fillId="3" borderId="2" xfId="106" applyNumberFormat="1" applyFont="1" applyFill="1" applyBorder="1" applyAlignment="1">
      <alignment horizontal="center" vertical="center" wrapText="1"/>
    </xf>
    <xf numFmtId="165" fontId="2" fillId="0" borderId="2" xfId="106" applyNumberFormat="1" applyFont="1" applyBorder="1" applyAlignment="1">
      <alignment horizontal="center" vertical="center" wrapText="1"/>
    </xf>
    <xf numFmtId="166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5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8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8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8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8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10" xfId="0" applyFill="1" applyBorder="1"/>
    <xf numFmtId="0" fontId="0" fillId="0" borderId="11" xfId="0" applyFill="1" applyBorder="1"/>
    <xf numFmtId="0" fontId="0" fillId="0" borderId="12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3" fillId="0" borderId="29" xfId="106" applyNumberFormat="1" applyFont="1" applyFill="1" applyBorder="1" applyAlignment="1">
      <alignment horizontal="center" vertical="center" wrapText="1"/>
    </xf>
    <xf numFmtId="166" fontId="3" fillId="0" borderId="29" xfId="106" applyNumberFormat="1" applyFont="1" applyFill="1" applyBorder="1" applyAlignment="1">
      <alignment horizontal="center" vertical="center" wrapText="1"/>
    </xf>
    <xf numFmtId="0" fontId="1" fillId="0" borderId="2" xfId="2" applyNumberFormat="1" applyFont="1" applyFill="1" applyBorder="1" applyAlignment="1">
      <alignment horizontal="left" vertical="top" wrapText="1"/>
    </xf>
    <xf numFmtId="166" fontId="2" fillId="0" borderId="22" xfId="2" applyNumberFormat="1" applyFont="1" applyFill="1" applyBorder="1" applyAlignment="1">
      <alignment horizontal="center" vertical="top" wrapText="1"/>
    </xf>
    <xf numFmtId="0" fontId="21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19" fillId="0" borderId="0" xfId="0" applyFont="1" applyAlignment="1">
      <alignment horizontal="center" vertical="top" wrapText="1"/>
    </xf>
    <xf numFmtId="0" fontId="18" fillId="0" borderId="20" xfId="57" applyFont="1" applyFill="1" applyBorder="1" applyAlignment="1">
      <alignment horizontal="left" vertical="center" wrapText="1"/>
    </xf>
    <xf numFmtId="0" fontId="18" fillId="0" borderId="21" xfId="57" applyFont="1" applyFill="1" applyBorder="1" applyAlignment="1">
      <alignment horizontal="left" vertical="center" wrapText="1"/>
    </xf>
    <xf numFmtId="0" fontId="18" fillId="0" borderId="22" xfId="57" applyFont="1" applyFill="1" applyBorder="1" applyAlignment="1">
      <alignment horizontal="left" vertical="center" wrapText="1"/>
    </xf>
    <xf numFmtId="0" fontId="1" fillId="0" borderId="24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28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5" xfId="57" applyFont="1" applyFill="1" applyBorder="1" applyAlignment="1">
      <alignment horizontal="center" vertical="center" wrapText="1"/>
    </xf>
    <xf numFmtId="0" fontId="2" fillId="0" borderId="26" xfId="57" applyFont="1" applyFill="1" applyBorder="1" applyAlignment="1">
      <alignment horizontal="center" vertical="center" wrapText="1"/>
    </xf>
    <xf numFmtId="0" fontId="2" fillId="0" borderId="27" xfId="57" applyFont="1" applyFill="1" applyBorder="1" applyAlignment="1">
      <alignment horizontal="center" vertical="center" wrapText="1"/>
    </xf>
    <xf numFmtId="0" fontId="1" fillId="0" borderId="18" xfId="2" applyFont="1" applyFill="1" applyBorder="1" applyAlignment="1">
      <alignment horizontal="left" vertical="top" wrapText="1"/>
    </xf>
    <xf numFmtId="0" fontId="1" fillId="0" borderId="13" xfId="2" applyFont="1" applyFill="1" applyBorder="1" applyAlignment="1">
      <alignment horizontal="left" vertical="top" wrapText="1"/>
    </xf>
    <xf numFmtId="0" fontId="1" fillId="0" borderId="19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166" fontId="17" fillId="0" borderId="1" xfId="2" applyNumberFormat="1" applyFont="1" applyFill="1" applyBorder="1" applyAlignment="1">
      <alignment horizontal="center" vertical="top"/>
    </xf>
    <xf numFmtId="166" fontId="17" fillId="0" borderId="3" xfId="2" applyNumberFormat="1" applyFont="1" applyFill="1" applyBorder="1" applyAlignment="1">
      <alignment horizontal="center" vertical="top"/>
    </xf>
    <xf numFmtId="166" fontId="17" fillId="0" borderId="17" xfId="2" applyNumberFormat="1" applyFont="1" applyFill="1" applyBorder="1" applyAlignment="1">
      <alignment horizontal="center" vertical="top"/>
    </xf>
    <xf numFmtId="0" fontId="1" fillId="0" borderId="23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5" xfId="2" applyFont="1" applyFill="1" applyBorder="1" applyAlignment="1">
      <alignment horizontal="center" vertical="center" wrapText="1"/>
    </xf>
    <xf numFmtId="0" fontId="10" fillId="0" borderId="26" xfId="2" applyFont="1" applyFill="1" applyBorder="1" applyAlignment="1">
      <alignment horizontal="center" vertical="center" wrapText="1"/>
    </xf>
    <xf numFmtId="0" fontId="10" fillId="0" borderId="27" xfId="2" applyFont="1" applyFill="1" applyBorder="1" applyAlignment="1">
      <alignment horizontal="center" vertical="center" wrapText="1"/>
    </xf>
    <xf numFmtId="0" fontId="1" fillId="0" borderId="14" xfId="2" applyFont="1" applyFill="1" applyBorder="1" applyAlignment="1">
      <alignment horizontal="center" vertical="top" wrapText="1"/>
    </xf>
    <xf numFmtId="0" fontId="1" fillId="0" borderId="15" xfId="2" applyFont="1" applyFill="1" applyBorder="1" applyAlignment="1">
      <alignment horizontal="center" vertical="top" wrapText="1"/>
    </xf>
    <xf numFmtId="0" fontId="1" fillId="0" borderId="16" xfId="2" applyFont="1" applyFill="1" applyBorder="1" applyAlignment="1">
      <alignment horizontal="center" vertical="top" wrapText="1"/>
    </xf>
    <xf numFmtId="0" fontId="2" fillId="0" borderId="24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17" xfId="2" applyFont="1" applyFill="1" applyBorder="1" applyAlignment="1">
      <alignment horizontal="center" vertical="top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5" fontId="2" fillId="0" borderId="1" xfId="106" applyNumberFormat="1" applyFont="1" applyFill="1" applyBorder="1" applyAlignment="1">
      <alignment horizontal="center" vertical="center" wrapText="1"/>
    </xf>
    <xf numFmtId="165" fontId="2" fillId="0" borderId="3" xfId="106" applyNumberFormat="1" applyFont="1" applyFill="1" applyBorder="1" applyAlignment="1">
      <alignment horizontal="center" vertical="center" wrapText="1"/>
    </xf>
    <xf numFmtId="165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6" fontId="5" fillId="0" borderId="1" xfId="2" applyNumberFormat="1" applyFont="1" applyFill="1" applyBorder="1" applyAlignment="1">
      <alignment horizontal="left" vertical="top" wrapText="1"/>
    </xf>
    <xf numFmtId="166" fontId="5" fillId="0" borderId="3" xfId="2" applyNumberFormat="1" applyFont="1" applyFill="1" applyBorder="1" applyAlignment="1">
      <alignment horizontal="left" vertical="top" wrapText="1"/>
    </xf>
    <xf numFmtId="166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2" fillId="2" borderId="29" xfId="2" applyFont="1" applyFill="1" applyBorder="1" applyAlignment="1">
      <alignment horizontal="center" vertical="center"/>
    </xf>
    <xf numFmtId="0" fontId="2" fillId="2" borderId="30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29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DZ20"/>
  <sheetViews>
    <sheetView tabSelected="1" view="pageBreakPreview" zoomScale="72" zoomScaleNormal="43" zoomScaleSheetLayoutView="72" workbookViewId="0">
      <selection activeCell="E5" sqref="E5"/>
    </sheetView>
  </sheetViews>
  <sheetFormatPr defaultRowHeight="18.75" outlineLevelCol="1" x14ac:dyDescent="0.3"/>
  <cols>
    <col min="1" max="1" width="7.28515625" style="27" customWidth="1"/>
    <col min="2" max="2" width="27.8554687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4.28515625" customWidth="1"/>
    <col min="11" max="11" width="44.570312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76.150000000000006" customHeight="1" x14ac:dyDescent="0.35">
      <c r="C1" s="28"/>
      <c r="D1" s="28"/>
      <c r="F1" s="29"/>
      <c r="M1" s="20"/>
      <c r="N1" s="67" t="s">
        <v>63</v>
      </c>
      <c r="O1" s="67"/>
      <c r="P1" s="67"/>
      <c r="Q1" s="66"/>
      <c r="R1" s="66"/>
      <c r="S1" s="66"/>
      <c r="T1" s="66"/>
      <c r="U1" s="66"/>
    </row>
    <row r="2" spans="1:130" s="30" customFormat="1" ht="40.5" customHeight="1" x14ac:dyDescent="0.25">
      <c r="A2" s="68" t="s">
        <v>67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</row>
    <row r="3" spans="1:130" s="30" customFormat="1" ht="23.45" customHeight="1" thickBot="1" x14ac:dyDescent="0.3">
      <c r="Q3" s="31"/>
      <c r="R3" s="31"/>
    </row>
    <row r="4" spans="1:130" s="32" customFormat="1" ht="57" customHeight="1" x14ac:dyDescent="0.25">
      <c r="A4" s="91" t="s">
        <v>0</v>
      </c>
      <c r="B4" s="72" t="s">
        <v>36</v>
      </c>
      <c r="C4" s="76" t="s">
        <v>72</v>
      </c>
      <c r="D4" s="77"/>
      <c r="E4" s="78"/>
      <c r="F4" s="93" t="s">
        <v>40</v>
      </c>
      <c r="G4" s="94"/>
      <c r="H4" s="94"/>
      <c r="I4" s="94"/>
      <c r="J4" s="95"/>
      <c r="K4" s="99" t="s">
        <v>45</v>
      </c>
      <c r="L4" s="99"/>
      <c r="M4" s="99"/>
      <c r="N4" s="99"/>
      <c r="O4" s="72" t="s">
        <v>48</v>
      </c>
      <c r="P4" s="74" t="s">
        <v>51</v>
      </c>
      <c r="Q4" s="33"/>
      <c r="R4" s="33"/>
    </row>
    <row r="5" spans="1:130" s="32" customFormat="1" ht="168" customHeight="1" x14ac:dyDescent="0.25">
      <c r="A5" s="92"/>
      <c r="B5" s="73"/>
      <c r="C5" s="41" t="s">
        <v>73</v>
      </c>
      <c r="D5" s="41" t="s">
        <v>37</v>
      </c>
      <c r="E5" s="42" t="s">
        <v>38</v>
      </c>
      <c r="F5" s="42" t="s">
        <v>3</v>
      </c>
      <c r="G5" s="41" t="s">
        <v>68</v>
      </c>
      <c r="H5" s="41" t="s">
        <v>69</v>
      </c>
      <c r="I5" s="43" t="s">
        <v>42</v>
      </c>
      <c r="J5" s="41" t="s">
        <v>43</v>
      </c>
      <c r="K5" s="43" t="s">
        <v>49</v>
      </c>
      <c r="L5" s="44" t="s">
        <v>70</v>
      </c>
      <c r="M5" s="44" t="s">
        <v>71</v>
      </c>
      <c r="N5" s="44" t="s">
        <v>46</v>
      </c>
      <c r="O5" s="73"/>
      <c r="P5" s="75"/>
      <c r="Q5" s="33"/>
      <c r="R5" s="33"/>
    </row>
    <row r="6" spans="1:130" s="26" customFormat="1" ht="63" x14ac:dyDescent="0.25">
      <c r="A6" s="45"/>
      <c r="B6" s="41">
        <v>1</v>
      </c>
      <c r="C6" s="41">
        <v>2</v>
      </c>
      <c r="D6" s="41">
        <v>3</v>
      </c>
      <c r="E6" s="41" t="s">
        <v>39</v>
      </c>
      <c r="F6" s="41">
        <v>5</v>
      </c>
      <c r="G6" s="41">
        <v>6</v>
      </c>
      <c r="H6" s="41">
        <v>7</v>
      </c>
      <c r="I6" s="41" t="s">
        <v>41</v>
      </c>
      <c r="J6" s="41" t="s">
        <v>44</v>
      </c>
      <c r="K6" s="41">
        <v>10</v>
      </c>
      <c r="L6" s="41">
        <v>11</v>
      </c>
      <c r="M6" s="41">
        <v>12</v>
      </c>
      <c r="N6" s="41" t="s">
        <v>47</v>
      </c>
      <c r="O6" s="46" t="s">
        <v>55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 x14ac:dyDescent="0.25">
      <c r="A7" s="96">
        <v>1</v>
      </c>
      <c r="B7" s="100" t="s">
        <v>58</v>
      </c>
      <c r="C7" s="60">
        <v>5</v>
      </c>
      <c r="D7" s="60">
        <v>5</v>
      </c>
      <c r="E7" s="60">
        <f>D7/C7*100</f>
        <v>100</v>
      </c>
      <c r="F7" s="40" t="s">
        <v>6</v>
      </c>
      <c r="G7" s="48">
        <v>67900.7</v>
      </c>
      <c r="H7" s="48">
        <v>67706.5</v>
      </c>
      <c r="I7" s="48">
        <f>H7/G7*100</f>
        <v>99.713994111990019</v>
      </c>
      <c r="J7" s="62">
        <f>E7/I7*100</f>
        <v>100.28682622791017</v>
      </c>
      <c r="K7" s="49" t="s">
        <v>59</v>
      </c>
      <c r="L7" s="50">
        <v>1000</v>
      </c>
      <c r="M7" s="51">
        <v>1000</v>
      </c>
      <c r="N7" s="52">
        <f>M7/L7*100</f>
        <v>100</v>
      </c>
      <c r="O7" s="88">
        <f>N11*J7/100</f>
        <v>119.38907884275018</v>
      </c>
      <c r="P7" s="79" t="s">
        <v>62</v>
      </c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6.5" customHeight="1" x14ac:dyDescent="0.25">
      <c r="A8" s="97"/>
      <c r="B8" s="101"/>
      <c r="C8" s="82" t="s">
        <v>64</v>
      </c>
      <c r="D8" s="83"/>
      <c r="E8" s="84"/>
      <c r="F8" s="53" t="s">
        <v>52</v>
      </c>
      <c r="G8" s="54">
        <v>62157.5</v>
      </c>
      <c r="H8" s="54">
        <v>62157.5</v>
      </c>
      <c r="I8" s="48">
        <f>H8/G8*100</f>
        <v>100</v>
      </c>
      <c r="J8" s="61">
        <f>E8/I8*100</f>
        <v>0</v>
      </c>
      <c r="K8" s="63" t="s">
        <v>60</v>
      </c>
      <c r="L8" s="50">
        <v>7</v>
      </c>
      <c r="M8" s="51">
        <v>11</v>
      </c>
      <c r="N8" s="52">
        <f t="shared" ref="N8" si="0">M8/L8*100</f>
        <v>157.14285714285714</v>
      </c>
      <c r="O8" s="89"/>
      <c r="P8" s="80"/>
      <c r="Q8" s="33"/>
      <c r="R8" s="33"/>
    </row>
    <row r="9" spans="1:130" s="32" customFormat="1" ht="65.25" customHeight="1" x14ac:dyDescent="0.25">
      <c r="A9" s="97"/>
      <c r="B9" s="101"/>
      <c r="C9" s="82"/>
      <c r="D9" s="83"/>
      <c r="E9" s="84"/>
      <c r="F9" s="53" t="s">
        <v>53</v>
      </c>
      <c r="G9" s="54">
        <v>2231.6</v>
      </c>
      <c r="H9" s="54">
        <v>2037.4</v>
      </c>
      <c r="I9" s="48">
        <f>H9/G9*100</f>
        <v>91.297723606381069</v>
      </c>
      <c r="J9" s="61">
        <f>E9/I9*100</f>
        <v>0</v>
      </c>
      <c r="K9" s="63" t="s">
        <v>61</v>
      </c>
      <c r="L9" s="50">
        <v>1</v>
      </c>
      <c r="M9" s="51">
        <v>1</v>
      </c>
      <c r="N9" s="52">
        <v>100</v>
      </c>
      <c r="O9" s="89"/>
      <c r="P9" s="80"/>
      <c r="Q9" s="33"/>
      <c r="R9" s="33"/>
    </row>
    <row r="10" spans="1:130" s="32" customFormat="1" ht="86.25" customHeight="1" x14ac:dyDescent="0.25">
      <c r="A10" s="97"/>
      <c r="B10" s="101"/>
      <c r="C10" s="82"/>
      <c r="D10" s="83"/>
      <c r="E10" s="84"/>
      <c r="F10" s="56" t="s">
        <v>54</v>
      </c>
      <c r="G10" s="54">
        <v>3511.6</v>
      </c>
      <c r="H10" s="54">
        <v>3511.6</v>
      </c>
      <c r="I10" s="48">
        <f>H10/G10*100</f>
        <v>100</v>
      </c>
      <c r="J10" s="61">
        <f>E10/I10*100</f>
        <v>0</v>
      </c>
      <c r="K10" s="55"/>
      <c r="L10" s="50"/>
      <c r="M10" s="51"/>
      <c r="N10" s="52"/>
      <c r="O10" s="89"/>
      <c r="P10" s="80"/>
      <c r="Q10" s="34"/>
      <c r="R10" s="33"/>
    </row>
    <row r="11" spans="1:130" ht="60" customHeight="1" thickBot="1" x14ac:dyDescent="0.3">
      <c r="A11" s="98"/>
      <c r="B11" s="102"/>
      <c r="C11" s="85"/>
      <c r="D11" s="86"/>
      <c r="E11" s="87"/>
      <c r="F11" s="57"/>
      <c r="G11" s="58"/>
      <c r="H11" s="58"/>
      <c r="I11" s="58"/>
      <c r="J11" s="59"/>
      <c r="K11" s="69" t="s">
        <v>50</v>
      </c>
      <c r="L11" s="70"/>
      <c r="M11" s="71"/>
      <c r="N11" s="64">
        <f>AVERAGE(N7:N10)</f>
        <v>119.04761904761904</v>
      </c>
      <c r="O11" s="90"/>
      <c r="P11" s="81"/>
    </row>
    <row r="16" spans="1:130" x14ac:dyDescent="0.3">
      <c r="B16" s="65"/>
      <c r="C16" s="65" t="s">
        <v>65</v>
      </c>
      <c r="D16" s="65"/>
      <c r="E16" s="65"/>
      <c r="F16" s="65"/>
      <c r="G16" s="65"/>
      <c r="H16" s="65"/>
      <c r="I16" s="65"/>
      <c r="J16" s="65"/>
      <c r="K16" s="65"/>
    </row>
    <row r="17" spans="2:11" x14ac:dyDescent="0.3">
      <c r="B17" s="65"/>
      <c r="C17" s="65" t="s">
        <v>56</v>
      </c>
      <c r="D17" s="65"/>
      <c r="E17" s="65"/>
      <c r="F17" s="65"/>
      <c r="G17" s="65"/>
      <c r="H17" s="65"/>
      <c r="I17" s="65"/>
      <c r="J17" s="65" t="s">
        <v>66</v>
      </c>
      <c r="K17" s="65"/>
    </row>
    <row r="18" spans="2:11" x14ac:dyDescent="0.3">
      <c r="B18" s="65"/>
      <c r="C18" s="65"/>
      <c r="D18" s="65"/>
      <c r="E18" s="65"/>
      <c r="F18" s="65"/>
      <c r="G18" s="65"/>
      <c r="H18" s="65"/>
      <c r="I18" s="65"/>
      <c r="J18" s="65"/>
      <c r="K18" s="65"/>
    </row>
    <row r="19" spans="2:11" x14ac:dyDescent="0.3">
      <c r="C19" s="65"/>
      <c r="D19" s="65"/>
      <c r="E19" s="65"/>
      <c r="F19" s="65"/>
      <c r="G19" s="65"/>
      <c r="H19" s="65"/>
      <c r="I19" s="65"/>
      <c r="J19" s="65"/>
      <c r="K19" s="65"/>
    </row>
    <row r="20" spans="2:11" x14ac:dyDescent="0.3">
      <c r="C20" s="65" t="s">
        <v>57</v>
      </c>
      <c r="D20" s="65"/>
      <c r="E20" s="65"/>
      <c r="F20" s="65"/>
      <c r="G20" s="65"/>
      <c r="H20" s="65"/>
      <c r="I20" s="65"/>
      <c r="J20" s="65"/>
      <c r="K20" s="65"/>
    </row>
  </sheetData>
  <mergeCells count="15">
    <mergeCell ref="N1:P1"/>
    <mergeCell ref="A2:P2"/>
    <mergeCell ref="K11:M11"/>
    <mergeCell ref="O4:O5"/>
    <mergeCell ref="P4:P5"/>
    <mergeCell ref="C4:E4"/>
    <mergeCell ref="P7:P11"/>
    <mergeCell ref="C8:E11"/>
    <mergeCell ref="O7:O11"/>
    <mergeCell ref="A4:A5"/>
    <mergeCell ref="B4:B5"/>
    <mergeCell ref="F4:J4"/>
    <mergeCell ref="A7:A11"/>
    <mergeCell ref="K4:N4"/>
    <mergeCell ref="B7:B11"/>
  </mergeCells>
  <phoneticPr fontId="0" type="noConversion"/>
  <pageMargins left="0" right="0" top="0" bottom="0" header="0" footer="0"/>
  <pageSetup paperSize="9" scale="4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 x14ac:dyDescent="0.2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 x14ac:dyDescent="0.25">
      <c r="M1" s="19"/>
      <c r="N1" s="19"/>
      <c r="O1" s="19" t="s">
        <v>24</v>
      </c>
      <c r="P1" s="19"/>
    </row>
    <row r="2" spans="1:16" ht="21" customHeight="1" x14ac:dyDescent="0.25">
      <c r="M2" s="20"/>
      <c r="N2" s="20"/>
      <c r="O2" s="20" t="s">
        <v>35</v>
      </c>
      <c r="P2" s="20"/>
    </row>
    <row r="3" spans="1:16" ht="19.899999999999999" customHeight="1" x14ac:dyDescent="0.25">
      <c r="M3" s="20"/>
      <c r="N3" s="20"/>
      <c r="O3" s="20" t="s">
        <v>25</v>
      </c>
      <c r="P3" s="20"/>
    </row>
    <row r="4" spans="1:16" ht="23.45" customHeight="1" x14ac:dyDescent="0.25">
      <c r="M4" s="20"/>
      <c r="N4" s="20"/>
      <c r="O4" s="20" t="s">
        <v>26</v>
      </c>
      <c r="P4" s="20"/>
    </row>
    <row r="5" spans="1:16" ht="26.45" customHeight="1" x14ac:dyDescent="0.3">
      <c r="A5" s="122" t="s">
        <v>32</v>
      </c>
      <c r="B5" s="122"/>
      <c r="C5" s="122"/>
      <c r="D5" s="122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</row>
    <row r="6" spans="1:16" ht="23.45" customHeight="1" x14ac:dyDescent="0.25"/>
    <row r="7" spans="1:16" s="1" customFormat="1" ht="45.6" customHeight="1" x14ac:dyDescent="0.25">
      <c r="A7" s="123" t="s">
        <v>0</v>
      </c>
      <c r="B7" s="123" t="s">
        <v>12</v>
      </c>
      <c r="C7" s="103" t="s">
        <v>13</v>
      </c>
      <c r="D7" s="103" t="s">
        <v>3</v>
      </c>
      <c r="E7" s="103" t="s">
        <v>18</v>
      </c>
      <c r="F7" s="124" t="s">
        <v>15</v>
      </c>
      <c r="G7" s="125"/>
      <c r="H7" s="125"/>
      <c r="I7" s="125"/>
      <c r="J7" s="125"/>
      <c r="K7" s="126"/>
      <c r="L7" s="127" t="s">
        <v>17</v>
      </c>
      <c r="M7" s="129" t="s">
        <v>1</v>
      </c>
      <c r="N7" s="130"/>
      <c r="O7" s="103" t="s">
        <v>33</v>
      </c>
      <c r="P7" s="103" t="s">
        <v>2</v>
      </c>
    </row>
    <row r="8" spans="1:16" s="1" customFormat="1" ht="77.45" customHeight="1" x14ac:dyDescent="0.25">
      <c r="A8" s="103"/>
      <c r="B8" s="103"/>
      <c r="C8" s="104"/>
      <c r="D8" s="104"/>
      <c r="E8" s="104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8"/>
      <c r="M8" s="24" t="s">
        <v>5</v>
      </c>
      <c r="N8" s="24" t="s">
        <v>23</v>
      </c>
      <c r="O8" s="104"/>
      <c r="P8" s="104"/>
    </row>
    <row r="9" spans="1:16" s="1" customFormat="1" ht="30.6" customHeight="1" x14ac:dyDescent="0.25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 x14ac:dyDescent="0.25">
      <c r="A10" s="105">
        <v>1</v>
      </c>
      <c r="B10" s="108"/>
      <c r="C10" s="108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11"/>
      <c r="N10" s="111"/>
      <c r="O10" s="116"/>
      <c r="P10" s="119"/>
    </row>
    <row r="11" spans="1:16" ht="87" customHeight="1" x14ac:dyDescent="0.25">
      <c r="A11" s="106"/>
      <c r="B11" s="109"/>
      <c r="C11" s="109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12"/>
      <c r="N11" s="114"/>
      <c r="O11" s="117"/>
      <c r="P11" s="120"/>
    </row>
    <row r="12" spans="1:16" ht="64.900000000000006" customHeight="1" x14ac:dyDescent="0.25">
      <c r="A12" s="106"/>
      <c r="B12" s="109"/>
      <c r="C12" s="109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12"/>
      <c r="N12" s="114"/>
      <c r="O12" s="117"/>
      <c r="P12" s="120"/>
    </row>
    <row r="13" spans="1:16" ht="93.6" customHeight="1" x14ac:dyDescent="0.25">
      <c r="A13" s="106"/>
      <c r="B13" s="109"/>
      <c r="C13" s="109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12"/>
      <c r="N13" s="114"/>
      <c r="O13" s="117"/>
      <c r="P13" s="120"/>
    </row>
    <row r="14" spans="1:16" ht="73.150000000000006" customHeight="1" x14ac:dyDescent="0.25">
      <c r="A14" s="106"/>
      <c r="B14" s="109"/>
      <c r="C14" s="109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12"/>
      <c r="N14" s="114"/>
      <c r="O14" s="117"/>
      <c r="P14" s="120"/>
    </row>
    <row r="15" spans="1:16" ht="51" customHeight="1" x14ac:dyDescent="0.25">
      <c r="A15" s="107"/>
      <c r="B15" s="110"/>
      <c r="C15" s="110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13"/>
      <c r="N15" s="115"/>
      <c r="O15" s="118"/>
      <c r="P15" s="121"/>
    </row>
    <row r="18" spans="2:2" ht="18.75" x14ac:dyDescent="0.3">
      <c r="B18" s="23" t="s">
        <v>28</v>
      </c>
    </row>
    <row r="19" spans="2:2" ht="18.75" x14ac:dyDescent="0.3">
      <c r="B19" s="23"/>
    </row>
    <row r="20" spans="2:2" ht="18.75" x14ac:dyDescent="0.3">
      <c r="B20" s="23" t="s">
        <v>27</v>
      </c>
    </row>
    <row r="21" spans="2:2" ht="18.75" x14ac:dyDescent="0.3">
      <c r="B21" s="23"/>
    </row>
    <row r="22" spans="2:2" ht="18.75" x14ac:dyDescent="0.3">
      <c r="B22" s="23"/>
    </row>
    <row r="23" spans="2:2" ht="18.75" x14ac:dyDescent="0.3">
      <c r="B23" s="23"/>
    </row>
    <row r="24" spans="2:2" ht="18.75" x14ac:dyDescent="0.3">
      <c r="B24" s="23"/>
    </row>
    <row r="25" spans="2:2" ht="18.75" x14ac:dyDescent="0.3">
      <c r="B25" s="23"/>
    </row>
    <row r="26" spans="2:2" ht="18.75" x14ac:dyDescent="0.3">
      <c r="B26" s="23"/>
    </row>
    <row r="27" spans="2:2" ht="18.75" x14ac:dyDescent="0.3">
      <c r="B27" s="23"/>
    </row>
    <row r="28" spans="2:2" ht="18.75" x14ac:dyDescent="0.3">
      <c r="B28" s="23"/>
    </row>
    <row r="29" spans="2:2" ht="18.75" x14ac:dyDescent="0.3">
      <c r="B29" s="23"/>
    </row>
    <row r="30" spans="2:2" ht="18.75" x14ac:dyDescent="0.3">
      <c r="B30" s="23"/>
    </row>
    <row r="31" spans="2:2" ht="18.75" x14ac:dyDescent="0.3">
      <c r="B31" s="23"/>
    </row>
    <row r="32" spans="2:2" ht="18.75" x14ac:dyDescent="0.3">
      <c r="B32" s="23"/>
    </row>
    <row r="33" spans="2:2" ht="18.75" x14ac:dyDescent="0.3">
      <c r="B33" s="23"/>
    </row>
    <row r="34" spans="2:2" ht="18.75" x14ac:dyDescent="0.3">
      <c r="B34" s="23"/>
    </row>
    <row r="35" spans="2:2" ht="18.75" x14ac:dyDescent="0.3">
      <c r="B35" s="23"/>
    </row>
    <row r="36" spans="2:2" ht="18.75" x14ac:dyDescent="0.3">
      <c r="B36" s="23"/>
    </row>
    <row r="37" spans="2:2" ht="18.75" x14ac:dyDescent="0.3">
      <c r="B37" s="23"/>
    </row>
    <row r="38" spans="2:2" ht="18.75" x14ac:dyDescent="0.3">
      <c r="B38" s="23"/>
    </row>
    <row r="39" spans="2:2" ht="18.75" x14ac:dyDescent="0.3">
      <c r="B39" s="23"/>
    </row>
    <row r="40" spans="2:2" ht="18.75" x14ac:dyDescent="0.3">
      <c r="B40" s="23"/>
    </row>
    <row r="41" spans="2:2" ht="18.75" x14ac:dyDescent="0.3">
      <c r="B41" s="23" t="s">
        <v>29</v>
      </c>
    </row>
    <row r="42" spans="2:2" ht="18.75" x14ac:dyDescent="0.3">
      <c r="B42" s="23" t="s">
        <v>30</v>
      </c>
    </row>
  </sheetData>
  <mergeCells count="18"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  <mergeCell ref="P7:P8"/>
    <mergeCell ref="A10:A15"/>
    <mergeCell ref="B10:B15"/>
    <mergeCell ref="C10:C15"/>
    <mergeCell ref="M10:M15"/>
    <mergeCell ref="N10:N15"/>
    <mergeCell ref="O10:O15"/>
    <mergeCell ref="P10:P15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2023-04-24T09:41:59Z</dcterms:modified>
</cp:coreProperties>
</file>