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Доходы!$A$1:$E$77</definedName>
    <definedName name="_xlnm.Print_Area" localSheetId="2">Источники!$A$1:$F$26</definedName>
    <definedName name="_xlnm.Print_Area" localSheetId="1">Расходы!$A$1:$E$125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<sst xmlns="http://schemas.openxmlformats.org/spreadsheetml/2006/main" count="543" uniqueCount="330">
  <si>
    <t>Приложение</t>
  </si>
  <si>
    <t>к постановлению Администрации</t>
  </si>
  <si>
    <t>Первомайского сельского поселения</t>
  </si>
  <si>
    <t xml:space="preserve">Лямбирского муниципального района </t>
  </si>
  <si>
    <t>Республики Мордовия</t>
  </si>
  <si>
    <t>" 13 "  июля  2026 г.№ 40</t>
  </si>
  <si>
    <t>Отчет об исполнении бюджета  Первомайского сельского поселения                                                             Лямбирского муниципального района Республики Мордовия за 2 квартал 2026года</t>
  </si>
  <si>
    <t>1. Доходы бюджета</t>
  </si>
  <si>
    <t xml:space="preserve">                                      (в рублях)</t>
  </si>
  <si>
    <t xml:space="preserve"> Наименование показателя</t>
  </si>
  <si>
    <t>Код дохода по бюджетной классификации</t>
  </si>
  <si>
    <t>Утверждено</t>
  </si>
  <si>
    <t>Исполнено</t>
  </si>
  <si>
    <t>Процент исполнения</t>
  </si>
  <si>
    <t>3</t>
  </si>
  <si>
    <t>4</t>
  </si>
  <si>
    <t>5</t>
  </si>
  <si>
    <t xml:space="preserve">Доходы бюджета - всего  </t>
  </si>
  <si>
    <t>х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</si>
  <si>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</si>
  <si>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</si>
  <si>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</si>
  <si>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</si>
  <si>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</si>
  <si>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</si>
  <si>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</si>
  <si>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</si>
  <si>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</si>
  <si>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</si>
  <si>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</si>
  <si>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</si>
  <si>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</si>
  <si>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</si>
  <si>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</si>
  <si>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</si>
  <si>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</si>
  <si>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</si>
  <si>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</si>
  <si>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</si>
  <si>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</si>
  <si>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</si>
  <si>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</si>
  <si>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</si>
  <si>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</si>
  <si>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</si>
  <si>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</si>
  <si>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</si>
  <si>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</si>
  <si>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</si>
  <si>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</si>
  <si>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</si>
  <si>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</si>
  <si>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</si>
  <si>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</si>
  <si>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</si>
  <si>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</si>
  <si>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</si>
  <si>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</si>
  <si>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</si>
  <si>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</si>
  <si>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</si>
  <si>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</si>
  <si>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</si>
  <si>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</si>
  <si>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</si>
  <si>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</si>
  <si>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</si>
  <si>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</si>
  <si>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</si>
  <si>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</si>
  <si>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</si>
  <si>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</si>
  <si>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</si>
  <si>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</si>
  <si>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</si>
  <si>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</si>
  <si>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</si>
  <si>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</si>
  <si>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ДОХОДЫ ОТ ПРОДАЖИ МАТЕРИАЛЬНЫХ И НЕМАТЕРИАЛЬНЫХ АКТИВОВ</t>
  </si>
  <si>
    <t>91511400000000000000</t>
  </si>
  <si>
    <t>Доходы от продажи земельных участков, находящихся в государственной и муниципальной собственности</t>
  </si>
  <si>
    <t>91511406000000000430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</si>
  <si>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</si>
  <si>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91511406020000000430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</si>
  <si>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</si>
  <si>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91511406025100000430</t>
  </si>
  <si>
    <t>ШТРАФЫ, САНКЦИИ, ВОЗМЕЩЕНИЕ УЩЕРБА</t>
  </si>
  <si>
    <t>91511600000000000000</t>
  </si>
  <si>
    <t>-</t>
  </si>
  <si>
    <t>Административные штрафы, установленные законами субъектов Российской Федерации об административных правонарушениях</t>
  </si>
  <si>
    <t>91511602000020000140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</si>
  <si>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</si>
  <si>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91511602020020000140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</si>
  <si>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</si>
  <si>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</si>
  <si>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</si>
  <si>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</si>
  <si>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</si>
  <si>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</si>
  <si>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на выравнивание бюджетной обеспеченности</t>
  </si>
  <si>
    <t>91520215001000000150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</si>
  <si>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</si>
  <si>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91520215001100000150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</si>
  <si>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</si>
  <si>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</si>
  <si>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</si>
  <si>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</si>
  <si>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</si>
  <si>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</si>
  <si>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</si>
  <si>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</si>
  <si>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</si>
  <si>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</si>
  <si>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</si>
  <si>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</si>
  <si>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</si>
  <si>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</si>
  <si>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</si>
  <si>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</si>
  <si>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</si>
  <si>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</si>
  <si>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</si>
  <si>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</si>
  <si>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</si>
  <si>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</si>
  <si>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</si>
  <si>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</si>
  <si>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</si>
  <si>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</si>
  <si>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</si>
  <si>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</si>
  <si>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</si>
  <si>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</si>
  <si>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>ПРОЧИЕ БЕЗВОЗМЕЗДНЫЕ ПОСТУПЛЕНИЯ</t>
  </si>
  <si>
    <t>91520700000000000000</t>
  </si>
  <si>
    <t>Прочие безвозмездные поступления в бюджеты сельских поселений</t>
  </si>
  <si>
    <t>91520705000100000150</t>
  </si>
  <si>
    <t>91520705030100000150</t>
  </si>
  <si>
    <t xml:space="preserve">                          2. Расходы бюджета</t>
  </si>
  <si>
    <t xml:space="preserve">   (в рублях)</t>
  </si>
  <si>
    <t>Код расхода по бюджетной классификации</t>
  </si>
  <si>
    <t xml:space="preserve">Исполнено  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</si>
  <si>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</si>
  <si>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</si>
  <si>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</si>
  <si>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</si>
  <si>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</si>
  <si>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</si>
  <si>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</si>
  <si>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</si>
  <si>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</si>
  <si>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</si>
  <si>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</si>
  <si>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</si>
  <si>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</si>
  <si>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</si>
  <si>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</si>
  <si>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</si>
  <si>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</si>
  <si>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</si>
  <si>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</si>
  <si>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</si>
  <si>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</si>
  <si>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</si>
  <si>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</si>
  <si>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</si>
  <si>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</si>
  <si>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</si>
  <si>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</si>
  <si>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</si>
  <si>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</si>
  <si>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</si>
  <si>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</si>
  <si>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</si>
  <si>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налога на имущество организаций и земельного налога</t>
  </si>
  <si>
    <t>91501046520041120851</t>
  </si>
  <si>
    <t>Уплата прочих налогов, сборов</t>
  </si>
  <si>
    <t>91501046520041120852</t>
  </si>
  <si>
    <t>Уплата иных платежей</t>
  </si>
  <si>
    <t>91501046520041120853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</si>
  <si>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</si>
  <si>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91501046520044205000</t>
  </si>
  <si>
    <t>91501046520044205200</t>
  </si>
  <si>
    <t>91501046520044205240</t>
  </si>
  <si>
    <t>91501046520044205244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</si>
  <si>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</si>
  <si>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</si>
  <si>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</si>
  <si>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</si>
  <si>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</si>
  <si>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</si>
  <si>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91501048910077150000</t>
  </si>
  <si>
    <t>91501048910077150200</t>
  </si>
  <si>
    <t>91501048910077150240</t>
  </si>
  <si>
    <t>91501048910077150244</t>
  </si>
  <si>
    <t>Резервный фонд администрации</t>
  </si>
  <si>
    <t>91501118910041180000</t>
  </si>
  <si>
    <t>91501118910041180800</t>
  </si>
  <si>
    <t>Резервные средства</t>
  </si>
  <si>
    <t>91501118910041180870</t>
  </si>
  <si>
    <t>Оценка недвижимости, признание прав и регулирование отношений по муниципальной собственности</t>
  </si>
  <si>
    <t>91501138910042200000</t>
  </si>
  <si>
    <t>91501138910042200200</t>
  </si>
  <si>
    <t>91501138910042200240</t>
  </si>
  <si>
    <t>91501138910042200247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</si>
  <si>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</si>
  <si>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</si>
  <si>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</si>
  <si>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</si>
  <si>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</si>
  <si>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</si>
  <si>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91502038910051180200</t>
  </si>
  <si>
    <t>91502038910051180240</t>
  </si>
  <si>
    <t>91502038910051180244</t>
  </si>
  <si>
    <t>91503108910041180000</t>
  </si>
  <si>
    <t>91503108910041180200</t>
  </si>
  <si>
    <t>91503108910041180240</t>
  </si>
  <si>
    <t>91503108910041180244</t>
  </si>
  <si>
    <t>Мероприятия по обеспечению пожарной безопасности</t>
  </si>
  <si>
    <t>91503108910042120000</t>
  </si>
  <si>
    <t>91503108910042120200</t>
  </si>
  <si>
    <t>91503108910042120240</t>
  </si>
  <si>
    <t>91503108910042120244</t>
  </si>
  <si>
    <t>Мероприятия по снижению рисков и смягчению последствий чрезвычайных ситуаций</t>
  </si>
  <si>
    <t>91503108910042130000</t>
  </si>
  <si>
    <t>91503108910042130200</t>
  </si>
  <si>
    <t>91503108910042130240</t>
  </si>
  <si>
    <t>91503108910042130244</t>
  </si>
  <si>
    <t>Выполнение работ на гидротехнических сооружениях по пропуску весеннего паводка</t>
  </si>
  <si>
    <t>91503108910080190000</t>
  </si>
  <si>
    <t>91503108910080190200</t>
  </si>
  <si>
    <t>91503108910080190240</t>
  </si>
  <si>
    <t>91503108910080190244</t>
  </si>
  <si>
    <t>Мероприятия в области водного хозяйства</t>
  </si>
  <si>
    <t>91504068910042590000</t>
  </si>
  <si>
    <t>91504068910042590200</t>
  </si>
  <si>
    <t>91504068910042590240</t>
  </si>
  <si>
    <t>91504068910042590244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</si>
  <si>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</si>
  <si>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9150409130019Д184000</t>
  </si>
  <si>
    <t>9150409130019Д184200</t>
  </si>
  <si>
    <t>9150409130019Д184240</t>
  </si>
  <si>
    <t>9150409130019Д184244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</si>
  <si>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</si>
  <si>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91504128910044107000</t>
  </si>
  <si>
    <t>91504128910044107200</t>
  </si>
  <si>
    <t>91504128910044107240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</si>
  <si>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</si>
  <si>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91504128910044107245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</si>
  <si>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</si>
  <si>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</si>
  <si>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</si>
  <si>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</si>
  <si>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</si>
  <si>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</si>
  <si>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</si>
  <si>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</si>
  <si>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</si>
  <si>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</si>
  <si>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Оформление прав собственности на бесхозяйные объекты инженерной инфраструктуры</t>
  </si>
  <si>
    <t>915050212101S6140000</t>
  </si>
  <si>
    <t>915050212101S6140200</t>
  </si>
  <si>
    <t>915050212101S6140240</t>
  </si>
  <si>
    <t>915050212101S6140244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</si>
  <si>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</si>
  <si>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</si>
  <si>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</si>
  <si>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</si>
  <si>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</si>
  <si>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</si>
  <si>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</si>
  <si>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</si>
  <si>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</si>
  <si>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91505038910043010244</t>
  </si>
  <si>
    <t>91505038910043010247</t>
  </si>
  <si>
    <t>Работы, услуги по содержанию имущества.</t>
  </si>
  <si>
    <t>91505038910043040000</t>
  </si>
  <si>
    <t>91505038910043040200</t>
  </si>
  <si>
    <t>91505038910043040240</t>
  </si>
  <si>
    <t>91505038910043040244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</si>
  <si>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</si>
  <si>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</si>
  <si>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</si>
  <si>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</si>
  <si>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</si>
  <si>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</si>
  <si>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</si>
  <si>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</si>
  <si>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</si>
  <si>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</si>
  <si>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</si>
  <si>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</si>
  <si>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</si>
  <si>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</si>
  <si>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</si>
  <si>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</si>
  <si>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</si>
  <si>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</si>
  <si>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</si>
  <si>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</si>
  <si>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</si>
  <si>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</si>
  <si>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</si>
  <si>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</si>
  <si>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</si>
  <si>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</si>
  <si>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</si>
  <si>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</si>
  <si>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</si>
  <si>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</si>
  <si>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</si>
  <si>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</si>
  <si>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>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</t>
  </si>
  <si>
    <t>91501030100102600810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</si>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</sst>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_ ;\-#\ ##0.00"/>
    <numFmt numFmtId="181" formatCode="#\ ##0.00"/>
    <numFmt numFmtId="182" formatCode="#\ ##0"/>
    <numFmt numFmtId="183" formatCode="dd\.mm\.yyyy"/>
  </numFmts>
  <fonts count="46">
    <font>
      <sz val="11"/>
      <name val="Calibri"/>
      <charset val="134"/>
      <scheme val="minor"/>
    </font>
    <font>
      <sz val="11"/>
      <color rgb="FF000000"/>
      <name val="Calibri"/>
      <charset val="204"/>
      <scheme val="minor"/>
    </font>
    <font>
      <sz val="11"/>
      <color rgb="FF000000"/>
      <name val="Calibri"/>
      <charset val="134"/>
      <scheme val="minor"/>
    </font>
    <font>
      <b/>
      <sz val="11"/>
      <color rgb="FF000000"/>
      <name val="Arial Cyr"/>
      <charset val="134"/>
    </font>
    <font>
      <sz val="9"/>
      <color rgb="FF000000"/>
      <name val="Arial Cyr"/>
      <charset val="134"/>
    </font>
    <font>
      <sz val="10"/>
      <color rgb="FF000000"/>
      <name val="Arial Cyr"/>
      <charset val="134"/>
    </font>
    <font>
      <sz val="9"/>
      <color rgb="FF000000"/>
      <name val="Arial"/>
      <charset val="204"/>
    </font>
    <font>
      <sz val="11"/>
      <name val="Calibri"/>
      <charset val="134"/>
    </font>
    <font>
      <sz val="10"/>
      <name val="Arial"/>
      <charset val="204"/>
    </font>
    <font>
      <b/>
      <sz val="14"/>
      <name val="Arial"/>
      <charset val="204"/>
    </font>
    <font>
      <b/>
      <sz val="11"/>
      <color rgb="FF000000"/>
      <name val="Arial"/>
      <charset val="204"/>
    </font>
    <font>
      <sz val="8"/>
      <color rgb="FF000000"/>
      <name val="Arial"/>
      <charset val="134"/>
    </font>
    <font>
      <sz val="10"/>
      <color rgb="FF000000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color rgb="FF000000"/>
      <name val="Arial Cyr"/>
      <charset val="134"/>
    </font>
    <font>
      <sz val="9"/>
      <color rgb="FF000000"/>
      <name val="Arial"/>
      <charset val="134"/>
    </font>
    <font>
      <sz val="7"/>
      <color rgb="FF000000"/>
      <name val="Arial"/>
      <charset val="134"/>
    </font>
    <font>
      <sz val="9"/>
      <color rgb="FF000000"/>
      <name val="Times New Roman"/>
      <charset val="134"/>
    </font>
    <font>
      <sz val="9"/>
      <color rgb="FF000000"/>
      <name val="Calibri"/>
      <charset val="134"/>
      <scheme val="minor"/>
    </font>
    <font>
      <sz val="10"/>
      <color rgb="FF000000"/>
      <name val="Arial"/>
      <charset val="134"/>
    </font>
    <font>
      <sz val="11"/>
      <color rgb="FF000000"/>
      <name val="Arial"/>
      <charset val="134"/>
    </font>
    <font>
      <b/>
      <sz val="10"/>
      <color rgb="FF000000"/>
      <name val="Arial"/>
      <charset val="134"/>
    </font>
    <font>
      <sz val="8"/>
      <color rgb="FF000000"/>
      <name val="Arial"/>
      <charset val="204"/>
    </font>
    <font>
      <b/>
      <sz val="10"/>
      <color rgb="FF000000"/>
      <name val="Times New Roman"/>
      <charset val="134"/>
    </font>
    <font>
      <u/>
      <sz val="8"/>
      <color rgb="FF000000"/>
      <name val="Arial"/>
      <charset val="134"/>
    </font>
    <font>
      <sz val="10"/>
      <color rgb="FF000000"/>
      <name val="Times New Roman"/>
      <charset val="134"/>
    </font>
    <font>
      <b/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0C0C0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rgb="FF000000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auto="1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9">
    <xf numFmtId="0" fontId="0" fillId="0" borderId="0"/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5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8" applyNumberFormat="0" applyFill="0" applyAlignment="0" applyProtection="0">
      <alignment vertical="center"/>
    </xf>
    <xf numFmtId="0" fontId="20" fillId="0" borderId="58" applyNumberFormat="0" applyFill="0" applyAlignment="0" applyProtection="0">
      <alignment vertical="center"/>
    </xf>
    <xf numFmtId="0" fontId="21" fillId="0" borderId="5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0" applyNumberFormat="0" applyAlignment="0" applyProtection="0">
      <alignment vertical="center"/>
    </xf>
    <xf numFmtId="0" fontId="23" fillId="4" borderId="61" applyNumberFormat="0" applyAlignment="0" applyProtection="0">
      <alignment vertical="center"/>
    </xf>
    <xf numFmtId="0" fontId="24" fillId="4" borderId="60" applyNumberFormat="0" applyAlignment="0" applyProtection="0">
      <alignment vertical="center"/>
    </xf>
    <xf numFmtId="0" fontId="25" fillId="5" borderId="62" applyNumberFormat="0" applyAlignment="0" applyProtection="0">
      <alignment vertical="center"/>
    </xf>
    <xf numFmtId="0" fontId="26" fillId="0" borderId="63" applyNumberFormat="0" applyFill="0" applyAlignment="0" applyProtection="0">
      <alignment vertical="center"/>
    </xf>
    <xf numFmtId="0" fontId="27" fillId="0" borderId="64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4" fillId="0" borderId="9">
      <alignment horizontal="left" wrapText="1"/>
    </xf>
    <xf numFmtId="0" fontId="2" fillId="0" borderId="0"/>
    <xf numFmtId="0" fontId="2" fillId="0" borderId="0"/>
    <xf numFmtId="0" fontId="0" fillId="0" borderId="0"/>
    <xf numFmtId="180" fontId="33" fillId="0" borderId="65">
      <alignment horizontal="right" vertical="center" shrinkToFit="1"/>
    </xf>
    <xf numFmtId="181" fontId="33" fillId="0" borderId="66">
      <alignment horizontal="right" shrinkToFit="1"/>
    </xf>
    <xf numFmtId="2" fontId="33" fillId="0" borderId="67">
      <alignment horizontal="center" shrinkToFit="1"/>
    </xf>
    <xf numFmtId="0" fontId="4" fillId="0" borderId="1">
      <alignment horizontal="left" wrapText="1"/>
    </xf>
    <xf numFmtId="0" fontId="4" fillId="0" borderId="68">
      <alignment horizontal="center" vertical="top" wrapText="1"/>
    </xf>
    <xf numFmtId="0" fontId="33" fillId="0" borderId="9">
      <alignment horizontal="center"/>
    </xf>
    <xf numFmtId="0" fontId="33" fillId="0" borderId="23">
      <alignment horizontal="left" wrapText="1"/>
    </xf>
    <xf numFmtId="0" fontId="33" fillId="0" borderId="69">
      <alignment horizontal="left" wrapText="1" indent="1"/>
    </xf>
    <xf numFmtId="0" fontId="33" fillId="0" borderId="31">
      <alignment horizontal="left" wrapText="1"/>
    </xf>
    <xf numFmtId="0" fontId="33" fillId="0" borderId="31">
      <alignment horizontal="left" wrapText="1" indent="1"/>
    </xf>
    <xf numFmtId="0" fontId="4" fillId="0" borderId="1">
      <alignment horizontal="center" vertical="center"/>
    </xf>
    <xf numFmtId="49" fontId="4" fillId="0" borderId="9">
      <alignment horizontal="center" vertical="top" wrapText="1"/>
    </xf>
    <xf numFmtId="0" fontId="33" fillId="0" borderId="70">
      <alignment horizontal="center"/>
    </xf>
    <xf numFmtId="0" fontId="33" fillId="0" borderId="71">
      <alignment horizontal="center" vertical="center" shrinkToFit="1"/>
    </xf>
    <xf numFmtId="0" fontId="4" fillId="0" borderId="1">
      <alignment horizontal="left"/>
    </xf>
    <xf numFmtId="0" fontId="4" fillId="0" borderId="9">
      <alignment horizontal="center" vertical="top" wrapText="1"/>
    </xf>
    <xf numFmtId="49" fontId="33" fillId="0" borderId="24">
      <alignment horizontal="center" vertical="center"/>
    </xf>
    <xf numFmtId="49" fontId="4" fillId="0" borderId="1"/>
    <xf numFmtId="181" fontId="33" fillId="0" borderId="24">
      <alignment horizontal="right" vertical="center" shrinkToFit="1"/>
    </xf>
    <xf numFmtId="0" fontId="4" fillId="0" borderId="1"/>
    <xf numFmtId="0" fontId="3" fillId="0" borderId="0"/>
    <xf numFmtId="0" fontId="4" fillId="0" borderId="9">
      <alignment horizontal="center" vertical="top"/>
    </xf>
    <xf numFmtId="0" fontId="5" fillId="0" borderId="34"/>
    <xf numFmtId="181" fontId="33" fillId="0" borderId="66">
      <alignment horizontal="right" vertical="center" shrinkToFit="1"/>
    </xf>
    <xf numFmtId="0" fontId="5" fillId="0" borderId="65"/>
    <xf numFmtId="0" fontId="33" fillId="0" borderId="33">
      <alignment horizontal="left" wrapText="1" indent="1"/>
    </xf>
    <xf numFmtId="0" fontId="33" fillId="0" borderId="37">
      <alignment horizontal="left" wrapText="1"/>
    </xf>
    <xf numFmtId="0" fontId="33" fillId="0" borderId="72">
      <alignment horizontal="center" vertical="center" shrinkToFit="1"/>
    </xf>
    <xf numFmtId="49" fontId="33" fillId="0" borderId="9">
      <alignment horizontal="center" vertical="center"/>
    </xf>
    <xf numFmtId="181" fontId="33" fillId="0" borderId="9">
      <alignment horizontal="right" vertical="center" shrinkToFit="1"/>
    </xf>
    <xf numFmtId="180" fontId="33" fillId="0" borderId="9">
      <alignment horizontal="center" vertical="center" shrinkToFit="1"/>
    </xf>
    <xf numFmtId="181" fontId="33" fillId="0" borderId="73">
      <alignment horizontal="right" vertical="center" shrinkToFit="1"/>
    </xf>
    <xf numFmtId="0" fontId="11" fillId="0" borderId="37">
      <alignment wrapText="1"/>
    </xf>
    <xf numFmtId="182" fontId="33" fillId="0" borderId="73">
      <alignment horizontal="center" vertical="center" shrinkToFit="1"/>
    </xf>
    <xf numFmtId="0" fontId="34" fillId="0" borderId="74">
      <alignment horizontal="left"/>
    </xf>
    <xf numFmtId="0" fontId="11" fillId="0" borderId="0">
      <alignment horizontal="left" wrapText="1"/>
    </xf>
    <xf numFmtId="0" fontId="35" fillId="0" borderId="0">
      <alignment horizontal="left" vertical="top"/>
    </xf>
    <xf numFmtId="0" fontId="34" fillId="0" borderId="0">
      <alignment horizontal="center" wrapText="1"/>
    </xf>
    <xf numFmtId="49" fontId="34" fillId="0" borderId="0">
      <alignment horizontal="left"/>
    </xf>
    <xf numFmtId="0" fontId="35" fillId="0" borderId="0">
      <alignment horizontal="left"/>
    </xf>
    <xf numFmtId="0" fontId="34" fillId="0" borderId="0">
      <alignment horizontal="left" wrapText="1"/>
    </xf>
    <xf numFmtId="0" fontId="34" fillId="0" borderId="0">
      <alignment horizontal="left"/>
    </xf>
    <xf numFmtId="0" fontId="34" fillId="0" borderId="1">
      <alignment horizontal="left"/>
    </xf>
    <xf numFmtId="0" fontId="35" fillId="0" borderId="0">
      <alignment horizontal="center" vertical="top"/>
    </xf>
    <xf numFmtId="49" fontId="34" fillId="0" borderId="0">
      <alignment horizontal="center"/>
    </xf>
    <xf numFmtId="0" fontId="34" fillId="0" borderId="1">
      <alignment horizontal="left" wrapText="1"/>
    </xf>
    <xf numFmtId="49" fontId="33" fillId="0" borderId="75">
      <alignment horizontal="center" wrapText="1"/>
    </xf>
    <xf numFmtId="49" fontId="33" fillId="0" borderId="76">
      <alignment horizontal="center" wrapText="1"/>
    </xf>
    <xf numFmtId="49" fontId="33" fillId="0" borderId="77">
      <alignment horizontal="center" wrapText="1"/>
    </xf>
    <xf numFmtId="49" fontId="33" fillId="0" borderId="71">
      <alignment horizontal="center" wrapText="1"/>
    </xf>
    <xf numFmtId="0" fontId="34" fillId="0" borderId="78"/>
    <xf numFmtId="0" fontId="34" fillId="0" borderId="0"/>
    <xf numFmtId="0" fontId="34" fillId="0" borderId="0">
      <alignment horizontal="center"/>
    </xf>
    <xf numFmtId="0" fontId="4" fillId="0" borderId="0">
      <alignment horizontal="left" wrapText="1"/>
    </xf>
    <xf numFmtId="0" fontId="4" fillId="0" borderId="0">
      <alignment horizontal="left"/>
    </xf>
    <xf numFmtId="49" fontId="33" fillId="0" borderId="70">
      <alignment horizontal="center"/>
    </xf>
    <xf numFmtId="49" fontId="33" fillId="0" borderId="47">
      <alignment horizontal="center"/>
    </xf>
    <xf numFmtId="49" fontId="33" fillId="0" borderId="34">
      <alignment horizontal="center"/>
    </xf>
    <xf numFmtId="0" fontId="36" fillId="0" borderId="0">
      <alignment horizontal="center"/>
    </xf>
    <xf numFmtId="0" fontId="4" fillId="0" borderId="9">
      <alignment horizontal="left"/>
    </xf>
    <xf numFmtId="0" fontId="4" fillId="0" borderId="0"/>
    <xf numFmtId="181" fontId="33" fillId="0" borderId="47">
      <alignment horizontal="center"/>
    </xf>
    <xf numFmtId="181" fontId="33" fillId="0" borderId="34">
      <alignment horizontal="center"/>
    </xf>
    <xf numFmtId="181" fontId="33" fillId="0" borderId="24">
      <alignment horizontal="center"/>
    </xf>
    <xf numFmtId="181" fontId="33" fillId="0" borderId="70">
      <alignment horizontal="center"/>
    </xf>
    <xf numFmtId="0" fontId="34" fillId="0" borderId="1">
      <alignment horizontal="center" wrapText="1"/>
    </xf>
    <xf numFmtId="0" fontId="35" fillId="0" borderId="74">
      <alignment horizontal="center" vertical="top"/>
    </xf>
    <xf numFmtId="0" fontId="35" fillId="0" borderId="74">
      <alignment horizontal="center"/>
    </xf>
    <xf numFmtId="0" fontId="34" fillId="0" borderId="1">
      <alignment horizontal="center"/>
    </xf>
    <xf numFmtId="49" fontId="34" fillId="0" borderId="0"/>
    <xf numFmtId="0" fontId="37" fillId="0" borderId="0"/>
    <xf numFmtId="181" fontId="33" fillId="0" borderId="70">
      <alignment horizontal="right" shrinkToFit="1"/>
    </xf>
    <xf numFmtId="0" fontId="11" fillId="0" borderId="0">
      <alignment horizontal="left" vertical="top" wrapText="1"/>
    </xf>
    <xf numFmtId="181" fontId="33" fillId="0" borderId="24">
      <alignment horizontal="right"/>
    </xf>
    <xf numFmtId="181" fontId="33" fillId="0" borderId="9">
      <alignment horizontal="right" shrinkToFit="1"/>
    </xf>
    <xf numFmtId="0" fontId="11" fillId="0" borderId="1">
      <alignment horizontal="left"/>
    </xf>
    <xf numFmtId="49" fontId="33" fillId="0" borderId="79">
      <alignment horizontal="center"/>
    </xf>
    <xf numFmtId="181" fontId="33" fillId="0" borderId="80">
      <alignment horizontal="center"/>
    </xf>
    <xf numFmtId="181" fontId="33" fillId="0" borderId="65">
      <alignment horizontal="center"/>
    </xf>
    <xf numFmtId="181" fontId="33" fillId="0" borderId="66">
      <alignment horizontal="center"/>
    </xf>
    <xf numFmtId="181" fontId="33" fillId="0" borderId="79">
      <alignment horizontal="center"/>
    </xf>
    <xf numFmtId="0" fontId="38" fillId="33" borderId="0"/>
    <xf numFmtId="0" fontId="39" fillId="0" borderId="0"/>
    <xf numFmtId="0" fontId="12" fillId="0" borderId="0"/>
    <xf numFmtId="0" fontId="40" fillId="0" borderId="0"/>
    <xf numFmtId="0" fontId="11" fillId="0" borderId="0"/>
    <xf numFmtId="0" fontId="11" fillId="0" borderId="0">
      <alignment horizontal="left"/>
    </xf>
    <xf numFmtId="0" fontId="11" fillId="0" borderId="9">
      <alignment horizontal="center" vertical="top" wrapText="1"/>
    </xf>
    <xf numFmtId="0" fontId="11" fillId="0" borderId="68">
      <alignment horizontal="center" vertical="center"/>
    </xf>
    <xf numFmtId="0" fontId="11" fillId="0" borderId="81">
      <alignment horizontal="left" wrapText="1"/>
    </xf>
    <xf numFmtId="0" fontId="11" fillId="0" borderId="82">
      <alignment horizontal="left" wrapText="1"/>
    </xf>
    <xf numFmtId="0" fontId="11" fillId="0" borderId="83">
      <alignment horizontal="left" wrapText="1"/>
    </xf>
    <xf numFmtId="0" fontId="38" fillId="0" borderId="0"/>
    <xf numFmtId="0" fontId="11" fillId="0" borderId="70">
      <alignment horizontal="center" vertical="center"/>
    </xf>
    <xf numFmtId="49" fontId="11" fillId="0" borderId="76">
      <alignment horizontal="center" wrapText="1"/>
    </xf>
    <xf numFmtId="49" fontId="11" fillId="0" borderId="72">
      <alignment horizontal="center" wrapText="1"/>
    </xf>
    <xf numFmtId="49" fontId="11" fillId="0" borderId="71">
      <alignment horizontal="center" shrinkToFit="1"/>
    </xf>
    <xf numFmtId="49" fontId="11" fillId="0" borderId="47">
      <alignment horizontal="center" vertical="center"/>
    </xf>
    <xf numFmtId="49" fontId="11" fillId="0" borderId="9">
      <alignment horizontal="center" wrapText="1"/>
    </xf>
    <xf numFmtId="49" fontId="11" fillId="0" borderId="24">
      <alignment horizontal="center"/>
    </xf>
    <xf numFmtId="0" fontId="11" fillId="0" borderId="0">
      <alignment horizontal="center"/>
    </xf>
    <xf numFmtId="49" fontId="11" fillId="0" borderId="0"/>
    <xf numFmtId="49" fontId="11" fillId="0" borderId="9">
      <alignment horizontal="center" vertical="top" wrapText="1"/>
    </xf>
    <xf numFmtId="49" fontId="11" fillId="0" borderId="70">
      <alignment horizontal="center" vertical="center"/>
    </xf>
    <xf numFmtId="181" fontId="11" fillId="0" borderId="47">
      <alignment horizontal="right" vertical="center" shrinkToFit="1"/>
    </xf>
    <xf numFmtId="49" fontId="11" fillId="0" borderId="9">
      <alignment horizontal="center" vertical="center"/>
    </xf>
    <xf numFmtId="181" fontId="11" fillId="0" borderId="24">
      <alignment horizontal="right" shrinkToFit="1"/>
    </xf>
    <xf numFmtId="180" fontId="11" fillId="0" borderId="9">
      <alignment horizontal="right" vertical="center" shrinkToFit="1"/>
    </xf>
    <xf numFmtId="180" fontId="41" fillId="0" borderId="9">
      <alignment horizontal="right" vertical="center" shrinkToFit="1"/>
    </xf>
    <xf numFmtId="0" fontId="2" fillId="0" borderId="0"/>
    <xf numFmtId="0" fontId="1" fillId="0" borderId="0"/>
    <xf numFmtId="0" fontId="42" fillId="0" borderId="0"/>
    <xf numFmtId="0" fontId="43" fillId="0" borderId="0">
      <alignment horizontal="left" wrapText="1"/>
    </xf>
    <xf numFmtId="0" fontId="42" fillId="0" borderId="0">
      <alignment horizontal="center"/>
    </xf>
    <xf numFmtId="49" fontId="44" fillId="0" borderId="84"/>
    <xf numFmtId="49" fontId="11" fillId="0" borderId="0">
      <alignment horizontal="right"/>
    </xf>
    <xf numFmtId="0" fontId="11" fillId="0" borderId="0">
      <alignment horizontal="right"/>
    </xf>
    <xf numFmtId="0" fontId="38" fillId="0" borderId="1"/>
    <xf numFmtId="0" fontId="11" fillId="0" borderId="34">
      <alignment horizontal="center"/>
    </xf>
    <xf numFmtId="49" fontId="11" fillId="0" borderId="85">
      <alignment horizontal="center"/>
    </xf>
    <xf numFmtId="183" fontId="11" fillId="0" borderId="86">
      <alignment horizontal="center"/>
    </xf>
    <xf numFmtId="0" fontId="2" fillId="0" borderId="87"/>
    <xf numFmtId="183" fontId="11" fillId="0" borderId="69">
      <alignment horizontal="center"/>
    </xf>
    <xf numFmtId="49" fontId="11" fillId="0" borderId="88"/>
    <xf numFmtId="49" fontId="11" fillId="0" borderId="86">
      <alignment horizontal="center"/>
    </xf>
    <xf numFmtId="49" fontId="11" fillId="0" borderId="86"/>
    <xf numFmtId="49" fontId="11" fillId="0" borderId="89">
      <alignment horizontal="center"/>
    </xf>
    <xf numFmtId="0" fontId="45" fillId="0" borderId="1">
      <alignment horizontal="center"/>
    </xf>
    <xf numFmtId="181" fontId="11" fillId="0" borderId="80">
      <alignment horizontal="right" vertical="center" shrinkToFit="1"/>
    </xf>
    <xf numFmtId="49" fontId="11" fillId="0" borderId="73">
      <alignment horizontal="center" vertical="center"/>
    </xf>
    <xf numFmtId="181" fontId="11" fillId="0" borderId="66">
      <alignment horizontal="right" shrinkToFit="1"/>
    </xf>
    <xf numFmtId="0" fontId="5" fillId="0" borderId="1"/>
    <xf numFmtId="0" fontId="33" fillId="0" borderId="68">
      <alignment horizontal="center" vertical="top" wrapText="1"/>
    </xf>
    <xf numFmtId="0" fontId="33" fillId="0" borderId="68">
      <alignment horizontal="center" vertical="center"/>
    </xf>
    <xf numFmtId="0" fontId="33" fillId="0" borderId="81">
      <alignment horizontal="left" wrapText="1"/>
    </xf>
    <xf numFmtId="0" fontId="33" fillId="0" borderId="82">
      <alignment horizontal="left" wrapText="1"/>
    </xf>
    <xf numFmtId="0" fontId="33" fillId="0" borderId="83">
      <alignment horizontal="left" wrapText="1" indent="2"/>
    </xf>
    <xf numFmtId="0" fontId="5" fillId="0" borderId="8"/>
    <xf numFmtId="0" fontId="33" fillId="0" borderId="90">
      <alignment horizontal="left" wrapText="1"/>
    </xf>
    <xf numFmtId="0" fontId="2" fillId="0" borderId="74"/>
    <xf numFmtId="0" fontId="2" fillId="0" borderId="0"/>
    <xf numFmtId="0" fontId="33" fillId="0" borderId="9">
      <alignment horizontal="center" vertical="top" wrapText="1"/>
    </xf>
    <xf numFmtId="0" fontId="33" fillId="0" borderId="70">
      <alignment horizontal="center" vertical="center"/>
    </xf>
    <xf numFmtId="0" fontId="33" fillId="0" borderId="76">
      <alignment horizontal="center" vertical="center" shrinkToFit="1"/>
    </xf>
    <xf numFmtId="0" fontId="33" fillId="0" borderId="77">
      <alignment horizontal="center" vertical="center" shrinkToFit="1"/>
    </xf>
    <xf numFmtId="49" fontId="33" fillId="0" borderId="71">
      <alignment horizontal="center" shrinkToFit="1"/>
    </xf>
    <xf numFmtId="0" fontId="5" fillId="0" borderId="91"/>
    <xf numFmtId="0" fontId="33" fillId="0" borderId="92">
      <alignment horizontal="center" vertical="center" shrinkToFit="1"/>
    </xf>
    <xf numFmtId="0" fontId="2" fillId="0" borderId="78"/>
    <xf numFmtId="49" fontId="33" fillId="0" borderId="47">
      <alignment horizontal="center" vertical="center"/>
    </xf>
    <xf numFmtId="49" fontId="33" fillId="0" borderId="34">
      <alignment horizontal="center" vertical="center"/>
    </xf>
    <xf numFmtId="49" fontId="33" fillId="0" borderId="24">
      <alignment horizontal="center"/>
    </xf>
    <xf numFmtId="49" fontId="33" fillId="0" borderId="93">
      <alignment horizontal="center"/>
    </xf>
    <xf numFmtId="49" fontId="33" fillId="0" borderId="9">
      <alignment horizontal="center" vertical="top" wrapText="1"/>
    </xf>
    <xf numFmtId="49" fontId="33" fillId="0" borderId="70">
      <alignment horizontal="center" vertical="center"/>
    </xf>
    <xf numFmtId="181" fontId="33" fillId="0" borderId="47">
      <alignment horizontal="right" shrinkToFit="1"/>
    </xf>
    <xf numFmtId="180" fontId="33" fillId="0" borderId="34">
      <alignment horizontal="right" vertical="center" shrinkToFit="1"/>
    </xf>
    <xf numFmtId="181" fontId="33" fillId="0" borderId="24">
      <alignment horizontal="right" shrinkToFit="1"/>
    </xf>
    <xf numFmtId="2" fontId="33" fillId="0" borderId="93">
      <alignment horizontal="center" shrinkToFit="1"/>
    </xf>
    <xf numFmtId="181" fontId="33" fillId="0" borderId="93">
      <alignment horizontal="right" shrinkToFit="1"/>
    </xf>
    <xf numFmtId="0" fontId="3" fillId="0" borderId="0">
      <alignment horizontal="center"/>
    </xf>
    <xf numFmtId="49" fontId="33" fillId="0" borderId="0">
      <alignment horizontal="right"/>
    </xf>
    <xf numFmtId="181" fontId="33" fillId="0" borderId="80">
      <alignment horizontal="right" shrinkToFit="1"/>
    </xf>
    <xf numFmtId="0" fontId="7" fillId="0" borderId="0"/>
  </cellStyleXfs>
  <cellXfs count="158">
    <xf numFmtId="0" fontId="0" fillId="0" borderId="0" xfId="0"/>
    <xf numFmtId="0" fontId="0" fillId="0" borderId="0" xfId="0" applyProtection="1">
      <protection locked="0"/>
    </xf>
    <xf numFmtId="0" fontId="1" fillId="0" borderId="0" xfId="165" applyNumberFormat="1" applyProtection="1"/>
    <xf numFmtId="0" fontId="2" fillId="0" borderId="0" xfId="164" applyNumberFormat="1" applyProtection="1"/>
    <xf numFmtId="0" fontId="3" fillId="0" borderId="0" xfId="215" applyNumberFormat="1" applyProtection="1">
      <alignment horizontal="center"/>
    </xf>
    <xf numFmtId="0" fontId="3" fillId="0" borderId="0" xfId="215">
      <alignment horizontal="center"/>
    </xf>
    <xf numFmtId="0" fontId="4" fillId="0" borderId="1" xfId="58" applyNumberFormat="1" applyProtection="1">
      <alignment horizontal="left" wrapText="1"/>
    </xf>
    <xf numFmtId="0" fontId="4" fillId="0" borderId="1" xfId="69" applyNumberFormat="1" applyProtection="1">
      <alignment horizontal="left"/>
    </xf>
    <xf numFmtId="49" fontId="4" fillId="0" borderId="1" xfId="72" applyNumberFormat="1" applyProtection="1"/>
    <xf numFmtId="0" fontId="4" fillId="0" borderId="1" xfId="74" applyNumberFormat="1" applyProtection="1"/>
    <xf numFmtId="0" fontId="5" fillId="0" borderId="1" xfId="74" applyNumberFormat="1" applyFont="1" applyProtection="1"/>
    <xf numFmtId="0" fontId="6" fillId="0" borderId="2" xfId="59" applyNumberFormat="1" applyFont="1" applyBorder="1" applyAlignment="1" applyProtection="1">
      <alignment horizontal="center" vertical="center" wrapText="1"/>
    </xf>
    <xf numFmtId="0" fontId="6" fillId="0" borderId="3" xfId="59" applyFont="1" applyBorder="1" applyAlignment="1">
      <alignment horizontal="center" vertical="center" wrapText="1"/>
    </xf>
    <xf numFmtId="0" fontId="6" fillId="0" borderId="2" xfId="69" applyNumberFormat="1" applyFont="1" applyBorder="1" applyAlignment="1" applyProtection="1">
      <alignment horizontal="center" vertical="center" wrapText="1"/>
    </xf>
    <xf numFmtId="0" fontId="6" fillId="0" borderId="4" xfId="69" applyNumberFormat="1" applyFont="1" applyBorder="1" applyAlignment="1" applyProtection="1">
      <alignment horizontal="center" vertical="center" wrapText="1"/>
    </xf>
    <xf numFmtId="0" fontId="6" fillId="0" borderId="5" xfId="69" applyNumberFormat="1" applyFont="1" applyBorder="1" applyAlignment="1" applyProtection="1">
      <alignment horizontal="center" vertical="center" wrapText="1"/>
    </xf>
    <xf numFmtId="0" fontId="6" fillId="0" borderId="6" xfId="77" applyFont="1" applyBorder="1" applyAlignment="1">
      <alignment horizontal="center" vertical="center" wrapText="1"/>
    </xf>
    <xf numFmtId="0" fontId="6" fillId="0" borderId="7" xfId="59" applyFont="1" applyBorder="1" applyAlignment="1">
      <alignment horizontal="center" vertical="center" wrapText="1"/>
    </xf>
    <xf numFmtId="0" fontId="6" fillId="0" borderId="8" xfId="59" applyFont="1" applyBorder="1" applyAlignment="1">
      <alignment horizontal="center" vertical="center" wrapText="1"/>
    </xf>
    <xf numFmtId="0" fontId="6" fillId="0" borderId="7" xfId="69" applyFont="1" applyBorder="1" applyAlignment="1">
      <alignment horizontal="center" vertical="center" wrapText="1"/>
    </xf>
    <xf numFmtId="0" fontId="6" fillId="0" borderId="9" xfId="69" applyFont="1" applyBorder="1" applyAlignment="1">
      <alignment horizontal="center" vertical="center" wrapText="1"/>
    </xf>
    <xf numFmtId="0" fontId="6" fillId="0" borderId="10" xfId="69" applyNumberFormat="1" applyFont="1" applyBorder="1" applyAlignment="1" applyProtection="1">
      <alignment horizontal="center" vertical="center" wrapText="1"/>
    </xf>
    <xf numFmtId="0" fontId="6" fillId="0" borderId="11" xfId="77" applyFont="1" applyBorder="1" applyAlignment="1">
      <alignment horizontal="center" vertical="center" wrapText="1"/>
    </xf>
    <xf numFmtId="0" fontId="6" fillId="0" borderId="12" xfId="59" applyFont="1" applyBorder="1" applyAlignment="1">
      <alignment horizontal="center" vertical="center" wrapText="1"/>
    </xf>
    <xf numFmtId="0" fontId="6" fillId="0" borderId="13" xfId="59" applyFont="1" applyBorder="1" applyAlignment="1">
      <alignment horizontal="center" vertical="center" wrapText="1"/>
    </xf>
    <xf numFmtId="0" fontId="6" fillId="0" borderId="12" xfId="69" applyFont="1" applyBorder="1" applyAlignment="1">
      <alignment horizontal="center" vertical="center" wrapText="1"/>
    </xf>
    <xf numFmtId="0" fontId="6" fillId="0" borderId="14" xfId="69" applyFont="1" applyBorder="1" applyAlignment="1">
      <alignment horizontal="center" vertical="center" wrapText="1"/>
    </xf>
    <xf numFmtId="0" fontId="6" fillId="0" borderId="15" xfId="69" applyNumberFormat="1" applyFont="1" applyBorder="1" applyAlignment="1" applyProtection="1">
      <alignment horizontal="center" vertical="center" wrapText="1"/>
    </xf>
    <xf numFmtId="0" fontId="6" fillId="0" borderId="16" xfId="77" applyFont="1" applyBorder="1" applyAlignment="1">
      <alignment horizontal="center" vertical="center" wrapText="1"/>
    </xf>
    <xf numFmtId="0" fontId="6" fillId="0" borderId="17" xfId="60" applyNumberFormat="1" applyFont="1" applyBorder="1" applyAlignment="1" applyProtection="1">
      <alignment horizontal="center"/>
    </xf>
    <xf numFmtId="0" fontId="6" fillId="0" borderId="18" xfId="60" applyFont="1" applyBorder="1" applyAlignment="1">
      <alignment horizontal="center"/>
    </xf>
    <xf numFmtId="0" fontId="6" fillId="0" borderId="17" xfId="65" applyNumberFormat="1" applyFont="1" applyBorder="1" applyAlignment="1" applyProtection="1">
      <alignment horizontal="center"/>
    </xf>
    <xf numFmtId="0" fontId="6" fillId="0" borderId="19" xfId="65" applyNumberFormat="1" applyFont="1" applyBorder="1" applyAlignment="1" applyProtection="1">
      <alignment horizontal="center"/>
    </xf>
    <xf numFmtId="0" fontId="6" fillId="0" borderId="20" xfId="65" applyNumberFormat="1" applyFont="1" applyBorder="1" applyAlignment="1" applyProtection="1">
      <alignment horizontal="center"/>
    </xf>
    <xf numFmtId="0" fontId="6" fillId="0" borderId="21" xfId="65" applyNumberFormat="1" applyFont="1" applyBorder="1" applyAlignment="1" applyProtection="1">
      <alignment horizontal="center"/>
    </xf>
    <xf numFmtId="0" fontId="4" fillId="0" borderId="22" xfId="61" applyNumberFormat="1" applyFont="1" applyBorder="1" applyAlignment="1" applyProtection="1">
      <alignment horizontal="left" vertical="top" wrapText="1"/>
    </xf>
    <xf numFmtId="0" fontId="4" fillId="0" borderId="23" xfId="61" applyFont="1" applyBorder="1" applyAlignment="1">
      <alignment horizontal="left" vertical="top" wrapText="1"/>
    </xf>
    <xf numFmtId="49" fontId="4" fillId="0" borderId="24" xfId="71" applyNumberFormat="1" applyFont="1" applyBorder="1" applyProtection="1">
      <alignment horizontal="center" vertical="center"/>
    </xf>
    <xf numFmtId="181" fontId="4" fillId="0" borderId="24" xfId="73" applyNumberFormat="1" applyFont="1" applyBorder="1" applyAlignment="1" applyProtection="1">
      <alignment horizontal="right" shrinkToFit="1"/>
    </xf>
    <xf numFmtId="181" fontId="6" fillId="0" borderId="25" xfId="73" applyNumberFormat="1" applyFont="1" applyBorder="1" applyAlignment="1" applyProtection="1">
      <alignment horizontal="right" shrinkToFit="1"/>
    </xf>
    <xf numFmtId="0" fontId="4" fillId="0" borderId="26" xfId="62" applyNumberFormat="1" applyFont="1" applyBorder="1" applyAlignment="1" applyProtection="1">
      <alignment horizontal="left" vertical="top" wrapText="1"/>
    </xf>
    <xf numFmtId="0" fontId="4" fillId="0" borderId="27" xfId="62" applyFont="1" applyBorder="1" applyAlignment="1">
      <alignment horizontal="left" vertical="top" wrapText="1"/>
    </xf>
    <xf numFmtId="49" fontId="4" fillId="0" borderId="28" xfId="205" applyNumberFormat="1" applyFont="1" applyBorder="1" applyProtection="1">
      <alignment horizontal="center" vertical="center"/>
    </xf>
    <xf numFmtId="180" fontId="4" fillId="0" borderId="28" xfId="211" applyNumberFormat="1" applyFont="1" applyBorder="1" applyAlignment="1" applyProtection="1">
      <alignment horizontal="right" shrinkToFit="1"/>
    </xf>
    <xf numFmtId="180" fontId="4" fillId="0" borderId="29" xfId="211" applyNumberFormat="1" applyFont="1" applyBorder="1" applyAlignment="1" applyProtection="1">
      <alignment horizontal="right" shrinkToFit="1"/>
    </xf>
    <xf numFmtId="0" fontId="4" fillId="0" borderId="30" xfId="63" applyNumberFormat="1" applyFont="1" applyBorder="1" applyAlignment="1" applyProtection="1">
      <alignment horizontal="left" vertical="top" wrapText="1"/>
    </xf>
    <xf numFmtId="0" fontId="4" fillId="0" borderId="31" xfId="63" applyFont="1" applyBorder="1" applyAlignment="1">
      <alignment horizontal="left" vertical="top" wrapText="1"/>
    </xf>
    <xf numFmtId="181" fontId="4" fillId="0" borderId="25" xfId="73" applyNumberFormat="1" applyFont="1" applyBorder="1" applyAlignment="1" applyProtection="1">
      <alignment horizontal="right" shrinkToFit="1"/>
    </xf>
    <xf numFmtId="0" fontId="4" fillId="0" borderId="30" xfId="64" applyNumberFormat="1" applyFont="1" applyBorder="1" applyAlignment="1" applyProtection="1">
      <alignment horizontal="left" vertical="top" wrapText="1"/>
    </xf>
    <xf numFmtId="0" fontId="4" fillId="0" borderId="31" xfId="64" applyFont="1" applyBorder="1" applyAlignment="1">
      <alignment horizontal="left" vertical="top" wrapText="1"/>
    </xf>
    <xf numFmtId="0" fontId="4" fillId="0" borderId="32" xfId="80" applyNumberFormat="1" applyFont="1" applyBorder="1" applyAlignment="1" applyProtection="1">
      <alignment horizontal="left" vertical="top" wrapText="1"/>
    </xf>
    <xf numFmtId="0" fontId="4" fillId="0" borderId="33" xfId="80" applyFont="1" applyBorder="1" applyAlignment="1">
      <alignment horizontal="left" vertical="top" wrapText="1"/>
    </xf>
    <xf numFmtId="49" fontId="4" fillId="0" borderId="34" xfId="205" applyNumberFormat="1" applyFont="1" applyBorder="1" applyProtection="1">
      <alignment horizontal="center" vertical="center"/>
    </xf>
    <xf numFmtId="180" fontId="4" fillId="0" borderId="34" xfId="211" applyNumberFormat="1" applyFont="1" applyBorder="1" applyAlignment="1" applyProtection="1">
      <alignment horizontal="right" shrinkToFit="1"/>
    </xf>
    <xf numFmtId="180" fontId="4" fillId="0" borderId="35" xfId="211" applyNumberFormat="1" applyFont="1" applyBorder="1" applyAlignment="1" applyProtection="1">
      <alignment horizontal="right" shrinkToFit="1"/>
    </xf>
    <xf numFmtId="0" fontId="4" fillId="0" borderId="36" xfId="81" applyNumberFormat="1" applyFont="1" applyBorder="1" applyAlignment="1" applyProtection="1">
      <alignment horizontal="left" vertical="top" wrapText="1"/>
    </xf>
    <xf numFmtId="0" fontId="4" fillId="0" borderId="37" xfId="81" applyFont="1" applyBorder="1" applyAlignment="1">
      <alignment horizontal="left" vertical="top" wrapText="1"/>
    </xf>
    <xf numFmtId="181" fontId="4" fillId="0" borderId="9" xfId="84" applyNumberFormat="1" applyFont="1" applyBorder="1" applyAlignment="1" applyProtection="1">
      <alignment horizontal="right" shrinkToFit="1"/>
    </xf>
    <xf numFmtId="181" fontId="4" fillId="0" borderId="28" xfId="126" applyNumberFormat="1" applyFont="1" applyBorder="1" applyAlignment="1" applyProtection="1">
      <alignment horizontal="right" shrinkToFit="1"/>
    </xf>
    <xf numFmtId="181" fontId="6" fillId="0" borderId="38" xfId="73" applyNumberFormat="1" applyFont="1" applyBorder="1" applyAlignment="1" applyProtection="1">
      <alignment horizontal="right" shrinkToFit="1"/>
    </xf>
    <xf numFmtId="0" fontId="6" fillId="0" borderId="36" xfId="87" applyNumberFormat="1" applyFont="1" applyBorder="1" applyAlignment="1" applyProtection="1">
      <alignment vertical="top" wrapText="1"/>
    </xf>
    <xf numFmtId="0" fontId="6" fillId="0" borderId="37" xfId="87" applyFont="1" applyBorder="1" applyAlignment="1">
      <alignment vertical="top" wrapText="1"/>
    </xf>
    <xf numFmtId="181" fontId="4" fillId="0" borderId="39" xfId="212" applyNumberFormat="1" applyFont="1" applyBorder="1" applyAlignment="1" applyProtection="1">
      <alignment horizontal="right" shrinkToFit="1"/>
    </xf>
    <xf numFmtId="181" fontId="4" fillId="0" borderId="24" xfId="212" applyNumberFormat="1" applyFont="1" applyBorder="1" applyAlignment="1" applyProtection="1">
      <alignment horizontal="right" shrinkToFit="1"/>
    </xf>
    <xf numFmtId="0" fontId="4" fillId="0" borderId="40" xfId="64" applyNumberFormat="1" applyFont="1" applyBorder="1" applyAlignment="1" applyProtection="1">
      <alignment horizontal="left" vertical="top" wrapText="1"/>
    </xf>
    <xf numFmtId="0" fontId="4" fillId="0" borderId="41" xfId="64" applyFont="1" applyBorder="1" applyAlignment="1">
      <alignment horizontal="left" vertical="top" wrapText="1"/>
    </xf>
    <xf numFmtId="49" fontId="4" fillId="0" borderId="14" xfId="205" applyNumberFormat="1" applyFont="1" applyBorder="1" applyProtection="1">
      <alignment horizontal="center" vertical="center"/>
    </xf>
    <xf numFmtId="181" fontId="4" fillId="0" borderId="14" xfId="84" applyNumberFormat="1" applyFont="1" applyBorder="1" applyAlignment="1" applyProtection="1">
      <alignment horizontal="right" shrinkToFit="1"/>
    </xf>
    <xf numFmtId="181" fontId="4" fillId="0" borderId="15" xfId="212" applyNumberFormat="1" applyFont="1" applyBorder="1" applyAlignment="1" applyProtection="1">
      <alignment horizontal="right" shrinkToFit="1"/>
    </xf>
    <xf numFmtId="181" fontId="6" fillId="0" borderId="16" xfId="73" applyNumberFormat="1" applyFont="1" applyBorder="1" applyAlignment="1" applyProtection="1">
      <alignment horizontal="right" shrinkToFit="1"/>
    </xf>
    <xf numFmtId="0" fontId="5" fillId="0" borderId="1" xfId="186" applyNumberFormat="1" applyProtection="1"/>
    <xf numFmtId="0" fontId="6" fillId="0" borderId="42" xfId="187" applyNumberFormat="1" applyFont="1" applyBorder="1" applyAlignment="1" applyProtection="1">
      <alignment horizontal="center" vertical="center" wrapText="1"/>
    </xf>
    <xf numFmtId="0" fontId="6" fillId="0" borderId="2" xfId="143" applyNumberFormat="1" applyFont="1" applyBorder="1" applyAlignment="1" applyProtection="1">
      <alignment horizontal="center" vertical="center" wrapText="1"/>
    </xf>
    <xf numFmtId="49" fontId="6" fillId="0" borderId="4" xfId="208" applyNumberFormat="1" applyFont="1" applyBorder="1" applyAlignment="1" applyProtection="1">
      <alignment horizontal="center" vertical="center" wrapText="1"/>
    </xf>
    <xf numFmtId="49" fontId="6" fillId="0" borderId="5" xfId="208" applyNumberFormat="1" applyFont="1" applyBorder="1" applyAlignment="1" applyProtection="1">
      <alignment horizontal="center" vertical="center" wrapText="1"/>
    </xf>
    <xf numFmtId="49" fontId="6" fillId="0" borderId="6" xfId="208" applyFont="1" applyBorder="1" applyAlignment="1">
      <alignment horizontal="center" vertical="center" wrapText="1"/>
    </xf>
    <xf numFmtId="0" fontId="6" fillId="0" borderId="43" xfId="187" applyFont="1" applyBorder="1" applyAlignment="1">
      <alignment horizontal="center" vertical="center" wrapText="1"/>
    </xf>
    <xf numFmtId="0" fontId="6" fillId="0" borderId="7" xfId="143" applyFont="1" applyBorder="1" applyAlignment="1">
      <alignment horizontal="center" vertical="center" wrapText="1"/>
    </xf>
    <xf numFmtId="49" fontId="6" fillId="0" borderId="9" xfId="208" applyFont="1" applyBorder="1" applyAlignment="1">
      <alignment horizontal="center" vertical="center" wrapText="1"/>
    </xf>
    <xf numFmtId="49" fontId="6" fillId="0" borderId="10" xfId="208" applyNumberFormat="1" applyFont="1" applyBorder="1" applyAlignment="1" applyProtection="1">
      <alignment horizontal="center" vertical="center" wrapText="1"/>
    </xf>
    <xf numFmtId="49" fontId="6" fillId="0" borderId="11" xfId="208" applyFont="1" applyBorder="1" applyAlignment="1">
      <alignment horizontal="center" vertical="center" wrapText="1"/>
    </xf>
    <xf numFmtId="0" fontId="6" fillId="0" borderId="44" xfId="187" applyFont="1" applyBorder="1" applyAlignment="1">
      <alignment horizontal="center" vertical="center" wrapText="1"/>
    </xf>
    <xf numFmtId="0" fontId="6" fillId="0" borderId="12" xfId="143" applyFont="1" applyBorder="1" applyAlignment="1">
      <alignment horizontal="center" vertical="center" wrapText="1"/>
    </xf>
    <xf numFmtId="49" fontId="6" fillId="0" borderId="14" xfId="208" applyFont="1" applyBorder="1" applyAlignment="1">
      <alignment horizontal="center" vertical="center" wrapText="1"/>
    </xf>
    <xf numFmtId="49" fontId="6" fillId="0" borderId="15" xfId="208" applyNumberFormat="1" applyFont="1" applyBorder="1" applyAlignment="1" applyProtection="1">
      <alignment horizontal="center" vertical="center" wrapText="1"/>
    </xf>
    <xf numFmtId="49" fontId="6" fillId="0" borderId="16" xfId="208" applyFont="1" applyBorder="1" applyAlignment="1">
      <alignment horizontal="center" vertical="center" wrapText="1"/>
    </xf>
    <xf numFmtId="0" fontId="6" fillId="0" borderId="45" xfId="188" applyNumberFormat="1" applyFont="1" applyBorder="1" applyAlignment="1" applyProtection="1">
      <alignment horizontal="center" vertical="center"/>
    </xf>
    <xf numFmtId="0" fontId="6" fillId="0" borderId="17" xfId="197" applyNumberFormat="1" applyFont="1" applyBorder="1" applyAlignment="1" applyProtection="1">
      <alignment horizontal="center" vertical="center"/>
    </xf>
    <xf numFmtId="49" fontId="6" fillId="0" borderId="19" xfId="209" applyNumberFormat="1" applyFont="1" applyBorder="1" applyAlignment="1" applyProtection="1">
      <alignment horizontal="center" vertical="center"/>
    </xf>
    <xf numFmtId="49" fontId="6" fillId="0" borderId="46" xfId="209" applyNumberFormat="1" applyFont="1" applyBorder="1" applyAlignment="1" applyProtection="1">
      <alignment horizontal="center" vertical="center"/>
    </xf>
    <xf numFmtId="0" fontId="4" fillId="0" borderId="22" xfId="189" applyNumberFormat="1" applyFont="1" applyBorder="1" applyAlignment="1" applyProtection="1">
      <alignment horizontal="left" vertical="top" wrapText="1"/>
    </xf>
    <xf numFmtId="49" fontId="4" fillId="0" borderId="47" xfId="204" applyNumberFormat="1" applyFont="1" applyBorder="1" applyProtection="1">
      <alignment horizontal="center" vertical="center"/>
    </xf>
    <xf numFmtId="181" fontId="4" fillId="0" borderId="47" xfId="210" applyNumberFormat="1" applyFont="1" applyBorder="1" applyProtection="1">
      <alignment horizontal="right" shrinkToFit="1"/>
    </xf>
    <xf numFmtId="181" fontId="6" fillId="0" borderId="48" xfId="210" applyNumberFormat="1" applyFont="1" applyBorder="1" applyAlignment="1" applyProtection="1">
      <alignment horizontal="right" shrinkToFit="1"/>
    </xf>
    <xf numFmtId="0" fontId="4" fillId="0" borderId="36" xfId="190" applyNumberFormat="1" applyFont="1" applyBorder="1" applyAlignment="1" applyProtection="1">
      <alignment horizontal="left" vertical="top" wrapText="1"/>
    </xf>
    <xf numFmtId="49" fontId="4" fillId="0" borderId="49" xfId="205" applyNumberFormat="1" applyFont="1" applyBorder="1" applyProtection="1">
      <alignment horizontal="center" vertical="center"/>
    </xf>
    <xf numFmtId="180" fontId="4" fillId="0" borderId="28" xfId="211" applyNumberFormat="1" applyFont="1" applyBorder="1" applyProtection="1">
      <alignment horizontal="right" vertical="center" shrinkToFit="1"/>
    </xf>
    <xf numFmtId="180" fontId="4" fillId="0" borderId="29" xfId="211" applyNumberFormat="1" applyFont="1" applyBorder="1" applyProtection="1">
      <alignment horizontal="right" vertical="center" shrinkToFit="1"/>
    </xf>
    <xf numFmtId="0" fontId="4" fillId="0" borderId="30" xfId="191" applyNumberFormat="1" applyFont="1" applyBorder="1" applyAlignment="1" applyProtection="1">
      <alignment horizontal="left" vertical="top" wrapText="1"/>
    </xf>
    <xf numFmtId="49" fontId="4" fillId="0" borderId="24" xfId="206" applyNumberFormat="1" applyFont="1" applyBorder="1" applyProtection="1">
      <alignment horizontal="center"/>
    </xf>
    <xf numFmtId="181" fontId="4" fillId="0" borderId="24" xfId="212" applyNumberFormat="1" applyFont="1" applyBorder="1" applyProtection="1">
      <alignment horizontal="right" shrinkToFit="1"/>
    </xf>
    <xf numFmtId="181" fontId="4" fillId="0" borderId="25" xfId="212" applyNumberFormat="1" applyFont="1" applyBorder="1" applyProtection="1">
      <alignment horizontal="right" shrinkToFit="1"/>
    </xf>
    <xf numFmtId="49" fontId="4" fillId="0" borderId="49" xfId="206" applyNumberFormat="1" applyFont="1" applyBorder="1" applyProtection="1">
      <alignment horizontal="center"/>
    </xf>
    <xf numFmtId="181" fontId="4" fillId="0" borderId="28" xfId="212" applyNumberFormat="1" applyFont="1" applyBorder="1" applyProtection="1">
      <alignment horizontal="right" shrinkToFit="1"/>
    </xf>
    <xf numFmtId="181" fontId="4" fillId="0" borderId="29" xfId="212" applyNumberFormat="1" applyFont="1" applyBorder="1" applyProtection="1">
      <alignment horizontal="right" shrinkToFit="1"/>
    </xf>
    <xf numFmtId="0" fontId="4" fillId="0" borderId="43" xfId="192" applyNumberFormat="1" applyFont="1" applyBorder="1" applyAlignment="1" applyProtection="1">
      <alignment vertical="top"/>
    </xf>
    <xf numFmtId="0" fontId="4" fillId="0" borderId="0" xfId="201" applyNumberFormat="1" applyFont="1" applyBorder="1" applyProtection="1"/>
    <xf numFmtId="0" fontId="4" fillId="0" borderId="50" xfId="201" applyNumberFormat="1" applyFont="1" applyBorder="1" applyProtection="1"/>
    <xf numFmtId="0" fontId="4" fillId="0" borderId="51" xfId="193" applyNumberFormat="1" applyFont="1" applyBorder="1" applyAlignment="1" applyProtection="1">
      <alignment horizontal="left" vertical="top" wrapText="1"/>
    </xf>
    <xf numFmtId="49" fontId="4" fillId="0" borderId="52" xfId="207" applyNumberFormat="1" applyFont="1" applyBorder="1" applyProtection="1">
      <alignment horizontal="center"/>
    </xf>
    <xf numFmtId="2" fontId="4" fillId="0" borderId="53" xfId="213" applyNumberFormat="1" applyFont="1" applyBorder="1" applyProtection="1">
      <alignment horizontal="center" shrinkToFit="1"/>
    </xf>
    <xf numFmtId="181" fontId="4" fillId="0" borderId="53" xfId="214" applyNumberFormat="1" applyFont="1" applyBorder="1" applyProtection="1">
      <alignment horizontal="right" shrinkToFit="1"/>
    </xf>
    <xf numFmtId="181" fontId="4" fillId="0" borderId="54" xfId="214" applyNumberFormat="1" applyFont="1" applyBorder="1" applyProtection="1">
      <alignment horizontal="right" shrinkToFit="1"/>
    </xf>
    <xf numFmtId="0" fontId="2" fillId="0" borderId="0" xfId="194" applyNumberFormat="1" applyBorder="1" applyProtection="1"/>
    <xf numFmtId="0" fontId="2" fillId="0" borderId="0" xfId="203" applyNumberFormat="1" applyBorder="1" applyProtection="1"/>
    <xf numFmtId="0" fontId="7" fillId="0" borderId="0" xfId="218"/>
    <xf numFmtId="0" fontId="8" fillId="0" borderId="0" xfId="163" applyNumberFormat="1" applyFont="1" applyFill="1" applyBorder="1" applyAlignment="1" applyProtection="1">
      <alignment horizontal="right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9" fillId="0" borderId="0" xfId="138" applyNumberFormat="1" applyFont="1" applyBorder="1" applyAlignment="1" applyProtection="1">
      <alignment horizontal="center" vertical="center" wrapText="1"/>
    </xf>
    <xf numFmtId="0" fontId="10" fillId="0" borderId="0" xfId="141" applyNumberFormat="1" applyFont="1" applyAlignment="1" applyProtection="1">
      <alignment horizontal="center"/>
    </xf>
    <xf numFmtId="0" fontId="11" fillId="0" borderId="0" xfId="141" applyNumberFormat="1" applyAlignment="1" applyProtection="1">
      <alignment horizontal="center"/>
    </xf>
    <xf numFmtId="0" fontId="11" fillId="0" borderId="0" xfId="141" applyNumberFormat="1" applyAlignment="1" applyProtection="1"/>
    <xf numFmtId="0" fontId="11" fillId="0" borderId="0" xfId="155" applyNumberFormat="1" applyProtection="1">
      <alignment horizontal="center"/>
    </xf>
    <xf numFmtId="0" fontId="12" fillId="0" borderId="55" xfId="165" applyNumberFormat="1" applyFont="1" applyBorder="1" applyAlignment="1" applyProtection="1">
      <alignment horizontal="right"/>
    </xf>
    <xf numFmtId="0" fontId="6" fillId="0" borderId="42" xfId="143" applyNumberFormat="1" applyFont="1" applyBorder="1" applyAlignment="1" applyProtection="1">
      <alignment horizontal="center" vertical="center" wrapText="1"/>
    </xf>
    <xf numFmtId="49" fontId="6" fillId="0" borderId="4" xfId="157" applyNumberFormat="1" applyFont="1" applyBorder="1" applyAlignment="1" applyProtection="1">
      <alignment horizontal="center" vertical="center" wrapText="1"/>
    </xf>
    <xf numFmtId="49" fontId="6" fillId="0" borderId="5" xfId="157" applyNumberFormat="1" applyFont="1" applyBorder="1" applyAlignment="1" applyProtection="1">
      <alignment horizontal="center" vertical="center" wrapText="1"/>
    </xf>
    <xf numFmtId="49" fontId="6" fillId="0" borderId="6" xfId="157" applyFont="1" applyBorder="1" applyAlignment="1">
      <alignment horizontal="center" vertical="center" wrapText="1"/>
    </xf>
    <xf numFmtId="0" fontId="6" fillId="0" borderId="43" xfId="143" applyFont="1" applyBorder="1" applyAlignment="1">
      <alignment horizontal="center" vertical="center" wrapText="1"/>
    </xf>
    <xf numFmtId="49" fontId="6" fillId="0" borderId="9" xfId="157" applyFont="1" applyBorder="1" applyAlignment="1">
      <alignment horizontal="center" vertical="center" wrapText="1"/>
    </xf>
    <xf numFmtId="49" fontId="6" fillId="0" borderId="10" xfId="157" applyNumberFormat="1" applyFont="1" applyBorder="1" applyAlignment="1" applyProtection="1">
      <alignment horizontal="center" vertical="center" wrapText="1"/>
    </xf>
    <xf numFmtId="49" fontId="6" fillId="0" borderId="11" xfId="157" applyFont="1" applyBorder="1" applyAlignment="1">
      <alignment horizontal="center" vertical="center" wrapText="1"/>
    </xf>
    <xf numFmtId="0" fontId="6" fillId="0" borderId="44" xfId="143" applyFont="1" applyBorder="1" applyAlignment="1">
      <alignment horizontal="center" vertical="center" wrapText="1"/>
    </xf>
    <xf numFmtId="49" fontId="6" fillId="0" borderId="14" xfId="157" applyFont="1" applyBorder="1" applyAlignment="1">
      <alignment horizontal="center" vertical="center" wrapText="1"/>
    </xf>
    <xf numFmtId="49" fontId="6" fillId="0" borderId="15" xfId="157" applyNumberFormat="1" applyFont="1" applyBorder="1" applyAlignment="1" applyProtection="1">
      <alignment horizontal="center" vertical="center" wrapText="1"/>
    </xf>
    <xf numFmtId="49" fontId="6" fillId="0" borderId="16" xfId="157" applyFont="1" applyBorder="1" applyAlignment="1">
      <alignment horizontal="center" vertical="center" wrapText="1"/>
    </xf>
    <xf numFmtId="0" fontId="6" fillId="0" borderId="45" xfId="144" applyNumberFormat="1" applyFont="1" applyBorder="1" applyAlignment="1" applyProtection="1">
      <alignment horizontal="center" vertical="center"/>
    </xf>
    <xf numFmtId="0" fontId="6" fillId="0" borderId="17" xfId="148" applyNumberFormat="1" applyFont="1" applyBorder="1" applyProtection="1">
      <alignment horizontal="center" vertical="center"/>
    </xf>
    <xf numFmtId="49" fontId="6" fillId="0" borderId="19" xfId="158" applyNumberFormat="1" applyFont="1" applyBorder="1" applyProtection="1">
      <alignment horizontal="center" vertical="center"/>
    </xf>
    <xf numFmtId="49" fontId="6" fillId="0" borderId="46" xfId="158" applyNumberFormat="1" applyFont="1" applyBorder="1" applyProtection="1">
      <alignment horizontal="center" vertical="center"/>
    </xf>
    <xf numFmtId="0" fontId="6" fillId="0" borderId="22" xfId="144" applyNumberFormat="1" applyFont="1" applyBorder="1" applyAlignment="1" applyProtection="1">
      <alignment horizontal="left" vertical="top" wrapText="1"/>
    </xf>
    <xf numFmtId="49" fontId="6" fillId="0" borderId="47" xfId="152" applyNumberFormat="1" applyFont="1" applyBorder="1" applyProtection="1">
      <alignment horizontal="center" vertical="center"/>
    </xf>
    <xf numFmtId="181" fontId="6" fillId="0" borderId="47" xfId="159" applyNumberFormat="1" applyFont="1" applyBorder="1" applyProtection="1">
      <alignment horizontal="right" vertical="center" shrinkToFit="1"/>
    </xf>
    <xf numFmtId="181" fontId="6" fillId="0" borderId="25" xfId="159" applyNumberFormat="1" applyFont="1" applyBorder="1" applyAlignment="1" applyProtection="1">
      <alignment horizontal="right" shrinkToFit="1"/>
    </xf>
    <xf numFmtId="0" fontId="6" fillId="0" borderId="36" xfId="145" applyNumberFormat="1" applyFont="1" applyBorder="1" applyAlignment="1" applyProtection="1">
      <alignment horizontal="left" vertical="top" wrapText="1"/>
    </xf>
    <xf numFmtId="49" fontId="6" fillId="0" borderId="9" xfId="153" applyNumberFormat="1" applyFont="1" applyBorder="1" applyProtection="1">
      <alignment horizontal="center" wrapText="1"/>
    </xf>
    <xf numFmtId="49" fontId="6" fillId="0" borderId="9" xfId="160" applyNumberFormat="1" applyFont="1" applyBorder="1" applyProtection="1">
      <alignment horizontal="center" vertical="center"/>
    </xf>
    <xf numFmtId="180" fontId="6" fillId="0" borderId="9" xfId="162" applyNumberFormat="1" applyFont="1" applyBorder="1" applyProtection="1">
      <alignment horizontal="right" vertical="center" shrinkToFit="1"/>
    </xf>
    <xf numFmtId="49" fontId="6" fillId="0" borderId="56" xfId="153" applyNumberFormat="1" applyFont="1" applyBorder="1" applyProtection="1">
      <alignment horizontal="center" wrapText="1"/>
    </xf>
    <xf numFmtId="0" fontId="6" fillId="0" borderId="30" xfId="146" applyNumberFormat="1" applyFont="1" applyBorder="1" applyAlignment="1" applyProtection="1">
      <alignment horizontal="left" vertical="top" wrapText="1"/>
    </xf>
    <xf numFmtId="49" fontId="6" fillId="0" borderId="24" xfId="154" applyNumberFormat="1" applyFont="1" applyBorder="1" applyProtection="1">
      <alignment horizontal="center"/>
    </xf>
    <xf numFmtId="181" fontId="6" fillId="0" borderId="24" xfId="161" applyNumberFormat="1" applyFont="1" applyBorder="1" applyProtection="1">
      <alignment horizontal="right" shrinkToFit="1"/>
    </xf>
    <xf numFmtId="181" fontId="6" fillId="0" borderId="25" xfId="161" applyNumberFormat="1" applyFont="1" applyBorder="1" applyProtection="1">
      <alignment horizontal="right" shrinkToFit="1"/>
    </xf>
    <xf numFmtId="0" fontId="6" fillId="0" borderId="40" xfId="146" applyNumberFormat="1" applyFont="1" applyBorder="1" applyAlignment="1" applyProtection="1">
      <alignment horizontal="left" vertical="top" wrapText="1"/>
    </xf>
    <xf numFmtId="49" fontId="6" fillId="0" borderId="15" xfId="154" applyNumberFormat="1" applyFont="1" applyBorder="1" applyProtection="1">
      <alignment horizontal="center"/>
    </xf>
    <xf numFmtId="181" fontId="6" fillId="0" borderId="15" xfId="161" applyNumberFormat="1" applyFont="1" applyBorder="1" applyProtection="1">
      <alignment horizontal="right" shrinkToFit="1"/>
    </xf>
    <xf numFmtId="181" fontId="6" fillId="0" borderId="16" xfId="159" applyNumberFormat="1" applyFont="1" applyBorder="1" applyAlignment="1" applyProtection="1">
      <alignment horizontal="right" shrinkToFit="1"/>
    </xf>
  </cellXfs>
  <cellStyles count="21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br" xfId="49"/>
    <cellStyle name="col" xfId="50"/>
    <cellStyle name="st165" xfId="51"/>
    <cellStyle name="style0" xfId="52"/>
    <cellStyle name="td" xfId="53"/>
    <cellStyle name="tr" xfId="54"/>
    <cellStyle name="xl100" xfId="55"/>
    <cellStyle name="xl101" xfId="56"/>
    <cellStyle name="xl102" xfId="57"/>
    <cellStyle name="xl103" xfId="58"/>
    <cellStyle name="xl104" xfId="59"/>
    <cellStyle name="xl105" xfId="60"/>
    <cellStyle name="xl106" xfId="61"/>
    <cellStyle name="xl107" xfId="62"/>
    <cellStyle name="xl108" xfId="63"/>
    <cellStyle name="xl109" xfId="64"/>
    <cellStyle name="xl110" xfId="65"/>
    <cellStyle name="xl111" xfId="66"/>
    <cellStyle name="xl112" xfId="67"/>
    <cellStyle name="xl113" xfId="68"/>
    <cellStyle name="xl114" xfId="69"/>
    <cellStyle name="xl115" xfId="70"/>
    <cellStyle name="xl116" xfId="71"/>
    <cellStyle name="xl117" xfId="72"/>
    <cellStyle name="xl118" xfId="73"/>
    <cellStyle name="xl119" xfId="74"/>
    <cellStyle name="xl120" xfId="75"/>
    <cellStyle name="xl121" xfId="76"/>
    <cellStyle name="xl122" xfId="77"/>
    <cellStyle name="xl123" xfId="78"/>
    <cellStyle name="xl124" xfId="79"/>
    <cellStyle name="xl125" xfId="80"/>
    <cellStyle name="xl126" xfId="81"/>
    <cellStyle name="xl127" xfId="82"/>
    <cellStyle name="xl128" xfId="83"/>
    <cellStyle name="xl129" xfId="84"/>
    <cellStyle name="xl130" xfId="85"/>
    <cellStyle name="xl131" xfId="86"/>
    <cellStyle name="xl132" xfId="87"/>
    <cellStyle name="xl133" xfId="88"/>
    <cellStyle name="xl134" xfId="89"/>
    <cellStyle name="xl135" xfId="90"/>
    <cellStyle name="xl136" xfId="91"/>
    <cellStyle name="xl137" xfId="92"/>
    <cellStyle name="xl138" xfId="93"/>
    <cellStyle name="xl139" xfId="94"/>
    <cellStyle name="xl140" xfId="95"/>
    <cellStyle name="xl141" xfId="96"/>
    <cellStyle name="xl142" xfId="97"/>
    <cellStyle name="xl143" xfId="98"/>
    <cellStyle name="xl144" xfId="99"/>
    <cellStyle name="xl145" xfId="100"/>
    <cellStyle name="xl146" xfId="101"/>
    <cellStyle name="xl147" xfId="102"/>
    <cellStyle name="xl148" xfId="103"/>
    <cellStyle name="xl149" xfId="104"/>
    <cellStyle name="xl150" xfId="105"/>
    <cellStyle name="xl151" xfId="106"/>
    <cellStyle name="xl152" xfId="107"/>
    <cellStyle name="xl153" xfId="108"/>
    <cellStyle name="xl154" xfId="109"/>
    <cellStyle name="xl155" xfId="110"/>
    <cellStyle name="xl156" xfId="111"/>
    <cellStyle name="xl157" xfId="112"/>
    <cellStyle name="xl158" xfId="113"/>
    <cellStyle name="xl159" xfId="114"/>
    <cellStyle name="xl160" xfId="115"/>
    <cellStyle name="xl161" xfId="116"/>
    <cellStyle name="xl162" xfId="117"/>
    <cellStyle name="xl163" xfId="118"/>
    <cellStyle name="xl164" xfId="119"/>
    <cellStyle name="xl165" xfId="120"/>
    <cellStyle name="xl166" xfId="121"/>
    <cellStyle name="xl167" xfId="122"/>
    <cellStyle name="xl168" xfId="123"/>
    <cellStyle name="xl169" xfId="124"/>
    <cellStyle name="xl170" xfId="125"/>
    <cellStyle name="xl171" xfId="126"/>
    <cellStyle name="xl172" xfId="127"/>
    <cellStyle name="xl173" xfId="128"/>
    <cellStyle name="xl174" xfId="129"/>
    <cellStyle name="xl175" xfId="130"/>
    <cellStyle name="xl176" xfId="131"/>
    <cellStyle name="xl177" xfId="132"/>
    <cellStyle name="xl178" xfId="133"/>
    <cellStyle name="xl179" xfId="134"/>
    <cellStyle name="xl180" xfId="135"/>
    <cellStyle name="xl21" xfId="136"/>
    <cellStyle name="xl22" xfId="137"/>
    <cellStyle name="xl22 2" xfId="138"/>
    <cellStyle name="xl23" xfId="139"/>
    <cellStyle name="xl24" xfId="140"/>
    <cellStyle name="xl25" xfId="141"/>
    <cellStyle name="xl26" xfId="142"/>
    <cellStyle name="xl27" xfId="143"/>
    <cellStyle name="xl28" xfId="144"/>
    <cellStyle name="xl29" xfId="145"/>
    <cellStyle name="xl30" xfId="146"/>
    <cellStyle name="xl31" xfId="147"/>
    <cellStyle name="xl32" xfId="148"/>
    <cellStyle name="xl33" xfId="149"/>
    <cellStyle name="xl34" xfId="150"/>
    <cellStyle name="xl35" xfId="151"/>
    <cellStyle name="xl36" xfId="152"/>
    <cellStyle name="xl37" xfId="153"/>
    <cellStyle name="xl38" xfId="154"/>
    <cellStyle name="xl39" xfId="155"/>
    <cellStyle name="xl40" xfId="156"/>
    <cellStyle name="xl41" xfId="157"/>
    <cellStyle name="xl42" xfId="158"/>
    <cellStyle name="xl43" xfId="159"/>
    <cellStyle name="xl44" xfId="160"/>
    <cellStyle name="xl45" xfId="161"/>
    <cellStyle name="xl46" xfId="162"/>
    <cellStyle name="xl46 2" xfId="163"/>
    <cellStyle name="xl47" xfId="164"/>
    <cellStyle name="xl47 2" xfId="165"/>
    <cellStyle name="xl48" xfId="166"/>
    <cellStyle name="xl49" xfId="167"/>
    <cellStyle name="xl50" xfId="168"/>
    <cellStyle name="xl51" xfId="169"/>
    <cellStyle name="xl52" xfId="170"/>
    <cellStyle name="xl53" xfId="171"/>
    <cellStyle name="xl54" xfId="172"/>
    <cellStyle name="xl55" xfId="173"/>
    <cellStyle name="xl56" xfId="174"/>
    <cellStyle name="xl57" xfId="175"/>
    <cellStyle name="xl58" xfId="176"/>
    <cellStyle name="xl59" xfId="177"/>
    <cellStyle name="xl60" xfId="178"/>
    <cellStyle name="xl61" xfId="179"/>
    <cellStyle name="xl62" xfId="180"/>
    <cellStyle name="xl63" xfId="181"/>
    <cellStyle name="xl64" xfId="182"/>
    <cellStyle name="xl65" xfId="183"/>
    <cellStyle name="xl66" xfId="184"/>
    <cellStyle name="xl67" xfId="185"/>
    <cellStyle name="xl68" xfId="186"/>
    <cellStyle name="xl69" xfId="187"/>
    <cellStyle name="xl70" xfId="188"/>
    <cellStyle name="xl71" xfId="189"/>
    <cellStyle name="xl72" xfId="190"/>
    <cellStyle name="xl73" xfId="191"/>
    <cellStyle name="xl74" xfId="192"/>
    <cellStyle name="xl75" xfId="193"/>
    <cellStyle name="xl76" xfId="194"/>
    <cellStyle name="xl77" xfId="195"/>
    <cellStyle name="xl78" xfId="196"/>
    <cellStyle name="xl79" xfId="197"/>
    <cellStyle name="xl80" xfId="198"/>
    <cellStyle name="xl81" xfId="199"/>
    <cellStyle name="xl82" xfId="200"/>
    <cellStyle name="xl83" xfId="201"/>
    <cellStyle name="xl84" xfId="202"/>
    <cellStyle name="xl85" xfId="203"/>
    <cellStyle name="xl86" xfId="204"/>
    <cellStyle name="xl87" xfId="205"/>
    <cellStyle name="xl88" xfId="206"/>
    <cellStyle name="xl89" xfId="207"/>
    <cellStyle name="xl90" xfId="208"/>
    <cellStyle name="xl91" xfId="209"/>
    <cellStyle name="xl92" xfId="210"/>
    <cellStyle name="xl93" xfId="211"/>
    <cellStyle name="xl94" xfId="212"/>
    <cellStyle name="xl95" xfId="213"/>
    <cellStyle name="xl96" xfId="214"/>
    <cellStyle name="xl97" xfId="215"/>
    <cellStyle name="xl98" xfId="216"/>
    <cellStyle name="xl99" xfId="217"/>
    <cellStyle name="Обычный 2" xfId="218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7"/>
  <sheetViews>
    <sheetView tabSelected="1" view="pageBreakPreview" zoomScaleNormal="100" workbookViewId="0">
      <selection activeCell="B6" sqref="B6:E6"/>
    </sheetView>
  </sheetViews>
  <sheetFormatPr defaultColWidth="9" defaultRowHeight="15" outlineLevelCol="5"/>
  <cols>
    <col min="1" max="1" width="81.1428571428571" style="1" customWidth="1"/>
    <col min="2" max="2" width="22" style="1" customWidth="1"/>
    <col min="3" max="3" width="12.4285714285714" style="1" customWidth="1"/>
    <col min="4" max="4" width="11.4285714285714" style="1" customWidth="1"/>
    <col min="5" max="5" width="11" style="1" customWidth="1"/>
    <col min="6" max="6" width="9.14285714285714" style="1" customWidth="1"/>
    <col min="7" max="16384" width="9.14285714285714" style="1"/>
  </cols>
  <sheetData>
    <row r="1" customHeight="1" spans="1:6">
      <c r="A1" s="2"/>
      <c r="B1" s="115"/>
      <c r="C1" s="116" t="s">
        <v>0</v>
      </c>
      <c r="D1" s="116"/>
      <c r="E1" s="116"/>
      <c r="F1" s="3"/>
    </row>
    <row r="2" ht="14.25" customHeight="1" spans="1:6">
      <c r="A2" s="115"/>
      <c r="B2" s="115"/>
      <c r="C2" s="116" t="s">
        <v>1</v>
      </c>
      <c r="D2" s="116"/>
      <c r="E2" s="116"/>
      <c r="F2" s="3"/>
    </row>
    <row r="3" ht="12" customHeight="1" spans="1:6">
      <c r="A3" s="115"/>
      <c r="B3" s="116" t="s">
        <v>2</v>
      </c>
      <c r="C3" s="117"/>
      <c r="D3" s="117"/>
      <c r="E3" s="117"/>
      <c r="F3" s="3"/>
    </row>
    <row r="4" ht="12" customHeight="1" spans="1:6">
      <c r="A4" s="115"/>
      <c r="B4" s="116" t="s">
        <v>3</v>
      </c>
      <c r="C4" s="116"/>
      <c r="D4" s="116"/>
      <c r="E4" s="116"/>
      <c r="F4" s="3"/>
    </row>
    <row r="5" ht="12.75" customHeight="1" spans="1:6">
      <c r="A5" s="115"/>
      <c r="B5" s="116"/>
      <c r="C5" s="116" t="s">
        <v>4</v>
      </c>
      <c r="D5" s="118"/>
      <c r="E5" s="118"/>
      <c r="F5" s="3"/>
    </row>
    <row r="6" ht="12.75" customHeight="1" spans="1:6">
      <c r="A6" s="115"/>
      <c r="B6" s="116" t="s">
        <v>5</v>
      </c>
      <c r="C6" s="116"/>
      <c r="D6" s="116"/>
      <c r="E6" s="116"/>
      <c r="F6" s="3"/>
    </row>
    <row r="7" ht="36.75" customHeight="1" spans="1:6">
      <c r="A7" s="119" t="s">
        <v>6</v>
      </c>
      <c r="B7" s="119"/>
      <c r="C7" s="119"/>
      <c r="D7" s="119"/>
      <c r="E7" s="119"/>
      <c r="F7" s="3"/>
    </row>
    <row r="8" ht="13.5" customHeight="1" spans="1:6">
      <c r="A8" s="120" t="s">
        <v>7</v>
      </c>
      <c r="B8" s="121"/>
      <c r="C8" s="121"/>
      <c r="D8" s="121"/>
      <c r="E8" s="121"/>
      <c r="F8" s="3"/>
    </row>
    <row r="9" customHeight="1" spans="1:6">
      <c r="A9" s="122"/>
      <c r="B9" s="122"/>
      <c r="C9" s="123"/>
      <c r="D9" s="124" t="s">
        <v>8</v>
      </c>
      <c r="E9" s="124"/>
      <c r="F9" s="3"/>
    </row>
    <row r="10" ht="9.75" customHeight="1" spans="1:6">
      <c r="A10" s="125" t="s">
        <v>9</v>
      </c>
      <c r="B10" s="72" t="s">
        <v>10</v>
      </c>
      <c r="C10" s="126" t="s">
        <v>11</v>
      </c>
      <c r="D10" s="127" t="s">
        <v>12</v>
      </c>
      <c r="E10" s="128" t="s">
        <v>13</v>
      </c>
      <c r="F10" s="3"/>
    </row>
    <row r="11" ht="12.75" customHeight="1" spans="1:6">
      <c r="A11" s="129"/>
      <c r="B11" s="77"/>
      <c r="C11" s="130"/>
      <c r="D11" s="131"/>
      <c r="E11" s="132"/>
      <c r="F11" s="3"/>
    </row>
    <row r="12" ht="15.2" customHeight="1" spans="1:6">
      <c r="A12" s="129"/>
      <c r="B12" s="77"/>
      <c r="C12" s="130"/>
      <c r="D12" s="131"/>
      <c r="E12" s="132"/>
      <c r="F12" s="3"/>
    </row>
    <row r="13" ht="4.5" customHeight="1" spans="1:6">
      <c r="A13" s="129"/>
      <c r="B13" s="77"/>
      <c r="C13" s="130"/>
      <c r="D13" s="131"/>
      <c r="E13" s="132"/>
      <c r="F13" s="3"/>
    </row>
    <row r="14" ht="13.5" hidden="1" customHeight="1" spans="1:6">
      <c r="A14" s="133"/>
      <c r="B14" s="82"/>
      <c r="C14" s="134"/>
      <c r="D14" s="135"/>
      <c r="E14" s="136"/>
      <c r="F14" s="3"/>
    </row>
    <row r="15" ht="13.5" customHeight="1" spans="1:6">
      <c r="A15" s="137">
        <v>1</v>
      </c>
      <c r="B15" s="138">
        <v>2</v>
      </c>
      <c r="C15" s="139" t="s">
        <v>14</v>
      </c>
      <c r="D15" s="139" t="s">
        <v>15</v>
      </c>
      <c r="E15" s="140" t="s">
        <v>16</v>
      </c>
      <c r="F15" s="3"/>
    </row>
    <row r="16" ht="12.95" customHeight="1" spans="1:6">
      <c r="A16" s="141" t="s">
        <v>17</v>
      </c>
      <c r="B16" s="142" t="s">
        <v>18</v>
      </c>
      <c r="C16" s="143">
        <v>7484629.48</v>
      </c>
      <c r="D16" s="143">
        <v>3526462.47</v>
      </c>
      <c r="E16" s="144">
        <f t="shared" ref="E16" si="0">D16/C16*100</f>
        <v>47.1160593777316</v>
      </c>
      <c r="F16" s="3"/>
    </row>
    <row r="17" ht="12.75" customHeight="1" spans="1:6">
      <c r="A17" s="145" t="s">
        <v>19</v>
      </c>
      <c r="B17" s="146"/>
      <c r="C17" s="147"/>
      <c r="D17" s="148"/>
      <c r="E17" s="149"/>
      <c r="F17" s="3"/>
    </row>
    <row r="18" spans="1:6">
      <c r="A18" s="150" t="s">
        <v>20</v>
      </c>
      <c r="B18" s="151" t="s">
        <v>21</v>
      </c>
      <c r="C18" s="152">
        <v>1532900</v>
      </c>
      <c r="D18" s="152">
        <v>465338.58</v>
      </c>
      <c r="E18" s="144">
        <f t="shared" ref="E18:E51" si="1">D18/C18*100</f>
        <v>30.35674734164</v>
      </c>
      <c r="F18" s="3"/>
    </row>
    <row r="19" spans="1:6">
      <c r="A19" s="150" t="s">
        <v>22</v>
      </c>
      <c r="B19" s="151" t="s">
        <v>23</v>
      </c>
      <c r="C19" s="152">
        <v>163000</v>
      </c>
      <c r="D19" s="152">
        <v>72230.06</v>
      </c>
      <c r="E19" s="144">
        <f t="shared" si="1"/>
        <v>44.3129202453988</v>
      </c>
      <c r="F19" s="3"/>
    </row>
    <row r="20" spans="1:6">
      <c r="A20" s="150" t="s">
        <v>24</v>
      </c>
      <c r="B20" s="151" t="s">
        <v>25</v>
      </c>
      <c r="C20" s="152">
        <v>163000</v>
      </c>
      <c r="D20" s="152">
        <v>72230.06</v>
      </c>
      <c r="E20" s="144">
        <f t="shared" si="1"/>
        <v>44.3129202453988</v>
      </c>
      <c r="F20" s="3"/>
    </row>
    <row r="21" ht="132" spans="1:6">
      <c r="A21" s="150" t="s">
        <v>26</v>
      </c>
      <c r="B21" s="151" t="s">
        <v>27</v>
      </c>
      <c r="C21" s="152">
        <v>128000</v>
      </c>
      <c r="D21" s="152">
        <v>72194.16</v>
      </c>
      <c r="E21" s="144">
        <f t="shared" si="1"/>
        <v>56.4016875</v>
      </c>
      <c r="F21" s="3"/>
    </row>
    <row r="22" ht="60" spans="1:6">
      <c r="A22" s="150" t="s">
        <v>28</v>
      </c>
      <c r="B22" s="151" t="s">
        <v>29</v>
      </c>
      <c r="C22" s="152">
        <v>128000</v>
      </c>
      <c r="D22" s="152">
        <v>72194.16</v>
      </c>
      <c r="E22" s="144">
        <f t="shared" si="1"/>
        <v>56.4016875</v>
      </c>
      <c r="F22" s="3"/>
    </row>
    <row r="23" ht="72" spans="1:6">
      <c r="A23" s="150" t="s">
        <v>30</v>
      </c>
      <c r="B23" s="151" t="s">
        <v>31</v>
      </c>
      <c r="C23" s="152">
        <v>35000</v>
      </c>
      <c r="D23" s="152">
        <v>35.9</v>
      </c>
      <c r="E23" s="144">
        <f t="shared" si="1"/>
        <v>0.102571428571429</v>
      </c>
      <c r="F23" s="3"/>
    </row>
    <row r="24" ht="36" spans="1:6">
      <c r="A24" s="150" t="s">
        <v>32</v>
      </c>
      <c r="B24" s="151" t="s">
        <v>33</v>
      </c>
      <c r="C24" s="152">
        <v>35000</v>
      </c>
      <c r="D24" s="152">
        <v>35.9</v>
      </c>
      <c r="E24" s="144">
        <f t="shared" si="1"/>
        <v>0.102571428571429</v>
      </c>
      <c r="F24" s="3"/>
    </row>
    <row r="25" spans="1:6">
      <c r="A25" s="150" t="s">
        <v>34</v>
      </c>
      <c r="B25" s="151" t="s">
        <v>35</v>
      </c>
      <c r="C25" s="152">
        <v>46000</v>
      </c>
      <c r="D25" s="152">
        <v>28409.4</v>
      </c>
      <c r="E25" s="144">
        <f t="shared" si="1"/>
        <v>61.7595652173913</v>
      </c>
      <c r="F25" s="3"/>
    </row>
    <row r="26" spans="1:6">
      <c r="A26" s="150" t="s">
        <v>36</v>
      </c>
      <c r="B26" s="151" t="s">
        <v>37</v>
      </c>
      <c r="C26" s="152">
        <v>46000</v>
      </c>
      <c r="D26" s="152">
        <v>28409.4</v>
      </c>
      <c r="E26" s="144">
        <f t="shared" si="1"/>
        <v>61.7595652173913</v>
      </c>
      <c r="F26" s="3"/>
    </row>
    <row r="27" spans="1:6">
      <c r="A27" s="150" t="s">
        <v>36</v>
      </c>
      <c r="B27" s="151" t="s">
        <v>38</v>
      </c>
      <c r="C27" s="152">
        <v>46000</v>
      </c>
      <c r="D27" s="152">
        <v>28409.4</v>
      </c>
      <c r="E27" s="144">
        <f t="shared" si="1"/>
        <v>61.7595652173913</v>
      </c>
      <c r="F27" s="3"/>
    </row>
    <row r="28" ht="24" spans="1:6">
      <c r="A28" s="150" t="s">
        <v>39</v>
      </c>
      <c r="B28" s="151" t="s">
        <v>40</v>
      </c>
      <c r="C28" s="152">
        <v>46000</v>
      </c>
      <c r="D28" s="152">
        <v>28409.4</v>
      </c>
      <c r="E28" s="144">
        <f t="shared" si="1"/>
        <v>61.7595652173913</v>
      </c>
      <c r="F28" s="3"/>
    </row>
    <row r="29" spans="1:6">
      <c r="A29" s="150" t="s">
        <v>41</v>
      </c>
      <c r="B29" s="151" t="s">
        <v>42</v>
      </c>
      <c r="C29" s="152">
        <v>1323900</v>
      </c>
      <c r="D29" s="152">
        <v>364699.12</v>
      </c>
      <c r="E29" s="144">
        <f t="shared" si="1"/>
        <v>27.5473313694388</v>
      </c>
      <c r="F29" s="3"/>
    </row>
    <row r="30" spans="1:6">
      <c r="A30" s="150" t="s">
        <v>43</v>
      </c>
      <c r="B30" s="151" t="s">
        <v>44</v>
      </c>
      <c r="C30" s="152">
        <v>251800</v>
      </c>
      <c r="D30" s="152">
        <v>33410.21</v>
      </c>
      <c r="E30" s="144">
        <f t="shared" si="1"/>
        <v>13.2685504368546</v>
      </c>
      <c r="F30" s="3"/>
    </row>
    <row r="31" ht="24" spans="1:6">
      <c r="A31" s="150" t="s">
        <v>45</v>
      </c>
      <c r="B31" s="151" t="s">
        <v>46</v>
      </c>
      <c r="C31" s="152">
        <v>251800</v>
      </c>
      <c r="D31" s="152">
        <v>33410.21</v>
      </c>
      <c r="E31" s="144">
        <f t="shared" si="1"/>
        <v>13.2685504368546</v>
      </c>
      <c r="F31" s="3"/>
    </row>
    <row r="32" ht="48" spans="1:6">
      <c r="A32" s="150" t="s">
        <v>47</v>
      </c>
      <c r="B32" s="151" t="s">
        <v>48</v>
      </c>
      <c r="C32" s="152">
        <v>251800</v>
      </c>
      <c r="D32" s="152">
        <v>33410.21</v>
      </c>
      <c r="E32" s="144">
        <f t="shared" si="1"/>
        <v>13.2685504368546</v>
      </c>
      <c r="F32" s="3"/>
    </row>
    <row r="33" spans="1:6">
      <c r="A33" s="150" t="s">
        <v>49</v>
      </c>
      <c r="B33" s="151" t="s">
        <v>50</v>
      </c>
      <c r="C33" s="152">
        <v>1072100</v>
      </c>
      <c r="D33" s="152">
        <v>331288.91</v>
      </c>
      <c r="E33" s="144">
        <f t="shared" si="1"/>
        <v>30.9009336815596</v>
      </c>
      <c r="F33" s="3"/>
    </row>
    <row r="34" spans="1:6">
      <c r="A34" s="150" t="s">
        <v>51</v>
      </c>
      <c r="B34" s="151" t="s">
        <v>52</v>
      </c>
      <c r="C34" s="152">
        <v>571700</v>
      </c>
      <c r="D34" s="152">
        <v>286573.48</v>
      </c>
      <c r="E34" s="144">
        <f t="shared" si="1"/>
        <v>50.1265488892776</v>
      </c>
      <c r="F34" s="3"/>
    </row>
    <row r="35" ht="24" spans="1:6">
      <c r="A35" s="150" t="s">
        <v>53</v>
      </c>
      <c r="B35" s="151" t="s">
        <v>54</v>
      </c>
      <c r="C35" s="152">
        <v>571700</v>
      </c>
      <c r="D35" s="152">
        <v>286573.48</v>
      </c>
      <c r="E35" s="144">
        <f t="shared" si="1"/>
        <v>50.1265488892776</v>
      </c>
      <c r="F35" s="3"/>
    </row>
    <row r="36" ht="36" spans="1:6">
      <c r="A36" s="150" t="s">
        <v>55</v>
      </c>
      <c r="B36" s="151" t="s">
        <v>56</v>
      </c>
      <c r="C36" s="152">
        <v>571700</v>
      </c>
      <c r="D36" s="152">
        <v>286573.48</v>
      </c>
      <c r="E36" s="144">
        <f t="shared" si="1"/>
        <v>50.1265488892776</v>
      </c>
      <c r="F36" s="3"/>
    </row>
    <row r="37" spans="1:6">
      <c r="A37" s="150" t="s">
        <v>57</v>
      </c>
      <c r="B37" s="151" t="s">
        <v>58</v>
      </c>
      <c r="C37" s="152">
        <v>500400</v>
      </c>
      <c r="D37" s="152">
        <v>44715.43</v>
      </c>
      <c r="E37" s="144">
        <f t="shared" si="1"/>
        <v>8.93593725019984</v>
      </c>
      <c r="F37" s="3"/>
    </row>
    <row r="38" ht="24" spans="1:6">
      <c r="A38" s="150" t="s">
        <v>59</v>
      </c>
      <c r="B38" s="151" t="s">
        <v>60</v>
      </c>
      <c r="C38" s="152">
        <v>500400</v>
      </c>
      <c r="D38" s="152">
        <v>44715.43</v>
      </c>
      <c r="E38" s="144">
        <f t="shared" si="1"/>
        <v>8.93593725019984</v>
      </c>
      <c r="F38" s="3"/>
    </row>
    <row r="39" ht="36" spans="1:6">
      <c r="A39" s="150" t="s">
        <v>61</v>
      </c>
      <c r="B39" s="151" t="s">
        <v>62</v>
      </c>
      <c r="C39" s="152">
        <v>500400</v>
      </c>
      <c r="D39" s="152">
        <v>44715.43</v>
      </c>
      <c r="E39" s="144">
        <f t="shared" si="1"/>
        <v>8.93593725019984</v>
      </c>
      <c r="F39" s="3"/>
    </row>
    <row r="40" spans="1:6">
      <c r="A40" s="150" t="s">
        <v>20</v>
      </c>
      <c r="B40" s="151" t="s">
        <v>63</v>
      </c>
      <c r="C40" s="152">
        <v>448856.8</v>
      </c>
      <c r="D40" s="152">
        <v>362342.1</v>
      </c>
      <c r="E40" s="144">
        <f t="shared" si="1"/>
        <v>80.7255454300793</v>
      </c>
      <c r="F40" s="3"/>
    </row>
    <row r="41" ht="24" spans="1:6">
      <c r="A41" s="150" t="s">
        <v>64</v>
      </c>
      <c r="B41" s="151" t="s">
        <v>65</v>
      </c>
      <c r="C41" s="152">
        <v>182500</v>
      </c>
      <c r="D41" s="152">
        <v>93485.3</v>
      </c>
      <c r="E41" s="144">
        <f t="shared" si="1"/>
        <v>51.2248219178082</v>
      </c>
      <c r="F41" s="3"/>
    </row>
    <row r="42" ht="48" spans="1:6">
      <c r="A42" s="150" t="s">
        <v>66</v>
      </c>
      <c r="B42" s="151" t="s">
        <v>67</v>
      </c>
      <c r="C42" s="152">
        <v>21700</v>
      </c>
      <c r="D42" s="152">
        <v>8208</v>
      </c>
      <c r="E42" s="144">
        <f t="shared" si="1"/>
        <v>37.8248847926267</v>
      </c>
      <c r="F42" s="3"/>
    </row>
    <row r="43" ht="48" spans="1:6">
      <c r="A43" s="150" t="s">
        <v>68</v>
      </c>
      <c r="B43" s="151" t="s">
        <v>69</v>
      </c>
      <c r="C43" s="152">
        <v>21700</v>
      </c>
      <c r="D43" s="152">
        <v>8208</v>
      </c>
      <c r="E43" s="144">
        <f t="shared" si="1"/>
        <v>37.8248847926267</v>
      </c>
      <c r="F43" s="3"/>
    </row>
    <row r="44" ht="36" spans="1:6">
      <c r="A44" s="150" t="s">
        <v>70</v>
      </c>
      <c r="B44" s="151" t="s">
        <v>71</v>
      </c>
      <c r="C44" s="152">
        <v>21700</v>
      </c>
      <c r="D44" s="152">
        <v>8208</v>
      </c>
      <c r="E44" s="144">
        <f t="shared" si="1"/>
        <v>37.8248847926267</v>
      </c>
      <c r="F44" s="3"/>
    </row>
    <row r="45" ht="48" spans="1:6">
      <c r="A45" s="150" t="s">
        <v>72</v>
      </c>
      <c r="B45" s="151" t="s">
        <v>73</v>
      </c>
      <c r="C45" s="152">
        <v>160800</v>
      </c>
      <c r="D45" s="152">
        <v>85277.3</v>
      </c>
      <c r="E45" s="144">
        <f t="shared" si="1"/>
        <v>53.0331467661692</v>
      </c>
      <c r="F45" s="3"/>
    </row>
    <row r="46" ht="48" spans="1:6">
      <c r="A46" s="150" t="s">
        <v>74</v>
      </c>
      <c r="B46" s="151" t="s">
        <v>75</v>
      </c>
      <c r="C46" s="152">
        <v>160800</v>
      </c>
      <c r="D46" s="152">
        <v>85277.3</v>
      </c>
      <c r="E46" s="144">
        <f t="shared" si="1"/>
        <v>53.0331467661692</v>
      </c>
      <c r="F46" s="3"/>
    </row>
    <row r="47" ht="37.5" customHeight="1" spans="1:6">
      <c r="A47" s="150" t="s">
        <v>76</v>
      </c>
      <c r="B47" s="151" t="s">
        <v>77</v>
      </c>
      <c r="C47" s="152">
        <v>160800</v>
      </c>
      <c r="D47" s="152">
        <v>85277.3</v>
      </c>
      <c r="E47" s="144">
        <f t="shared" si="1"/>
        <v>53.0331467661692</v>
      </c>
      <c r="F47" s="3"/>
    </row>
    <row r="48" spans="1:6">
      <c r="A48" s="150" t="s">
        <v>78</v>
      </c>
      <c r="B48" s="151" t="s">
        <v>79</v>
      </c>
      <c r="C48" s="152">
        <v>266356.8</v>
      </c>
      <c r="D48" s="152">
        <v>266356.8</v>
      </c>
      <c r="E48" s="144">
        <f t="shared" si="1"/>
        <v>100</v>
      </c>
      <c r="F48" s="3"/>
    </row>
    <row r="49" ht="24" spans="1:6">
      <c r="A49" s="150" t="s">
        <v>80</v>
      </c>
      <c r="B49" s="151" t="s">
        <v>81</v>
      </c>
      <c r="C49" s="152">
        <v>266356.8</v>
      </c>
      <c r="D49" s="152">
        <v>266356.8</v>
      </c>
      <c r="E49" s="144">
        <f t="shared" si="1"/>
        <v>100</v>
      </c>
      <c r="F49" s="3"/>
    </row>
    <row r="50" ht="24" spans="1:6">
      <c r="A50" s="150" t="s">
        <v>82</v>
      </c>
      <c r="B50" s="151" t="s">
        <v>83</v>
      </c>
      <c r="C50" s="152">
        <v>266356.8</v>
      </c>
      <c r="D50" s="152">
        <v>266356.8</v>
      </c>
      <c r="E50" s="144">
        <f t="shared" si="1"/>
        <v>100</v>
      </c>
      <c r="F50" s="3"/>
    </row>
    <row r="51" ht="24" spans="1:6">
      <c r="A51" s="150" t="s">
        <v>84</v>
      </c>
      <c r="B51" s="151" t="s">
        <v>85</v>
      </c>
      <c r="C51" s="152">
        <v>266356.8</v>
      </c>
      <c r="D51" s="152">
        <v>266356.8</v>
      </c>
      <c r="E51" s="144">
        <f t="shared" si="1"/>
        <v>100</v>
      </c>
      <c r="F51" s="3"/>
    </row>
    <row r="52" spans="1:6">
      <c r="A52" s="150" t="s">
        <v>86</v>
      </c>
      <c r="B52" s="151" t="s">
        <v>87</v>
      </c>
      <c r="C52" s="152" t="s">
        <v>88</v>
      </c>
      <c r="D52" s="152">
        <v>2500</v>
      </c>
      <c r="E52" s="153" t="s">
        <v>88</v>
      </c>
      <c r="F52" s="3"/>
    </row>
    <row r="53" ht="24" spans="1:6">
      <c r="A53" s="150" t="s">
        <v>89</v>
      </c>
      <c r="B53" s="151" t="s">
        <v>90</v>
      </c>
      <c r="C53" s="152" t="s">
        <v>88</v>
      </c>
      <c r="D53" s="152">
        <v>2500</v>
      </c>
      <c r="E53" s="153" t="s">
        <v>88</v>
      </c>
      <c r="F53" s="3"/>
    </row>
    <row r="54" ht="24" spans="1:6">
      <c r="A54" s="150" t="s">
        <v>91</v>
      </c>
      <c r="B54" s="151" t="s">
        <v>92</v>
      </c>
      <c r="C54" s="152" t="s">
        <v>88</v>
      </c>
      <c r="D54" s="152">
        <v>2500</v>
      </c>
      <c r="E54" s="153" t="s">
        <v>88</v>
      </c>
      <c r="F54" s="3"/>
    </row>
    <row r="55" spans="1:6">
      <c r="A55" s="150" t="s">
        <v>93</v>
      </c>
      <c r="B55" s="151" t="s">
        <v>94</v>
      </c>
      <c r="C55" s="152">
        <v>5502872.68</v>
      </c>
      <c r="D55" s="152">
        <v>2698781.79</v>
      </c>
      <c r="E55" s="144">
        <f t="shared" ref="E55:E61" si="2">D55/C55*100</f>
        <v>49.0431443163973</v>
      </c>
      <c r="F55" s="3"/>
    </row>
    <row r="56" ht="24" spans="1:6">
      <c r="A56" s="150" t="s">
        <v>95</v>
      </c>
      <c r="B56" s="151" t="s">
        <v>96</v>
      </c>
      <c r="C56" s="152">
        <v>5357194.49</v>
      </c>
      <c r="D56" s="152">
        <v>2553103.6</v>
      </c>
      <c r="E56" s="144">
        <f t="shared" si="2"/>
        <v>47.6574745375727</v>
      </c>
      <c r="F56" s="3"/>
    </row>
    <row r="57" spans="1:6">
      <c r="A57" s="150" t="s">
        <v>97</v>
      </c>
      <c r="B57" s="151" t="s">
        <v>98</v>
      </c>
      <c r="C57" s="152">
        <v>1228000</v>
      </c>
      <c r="D57" s="152">
        <v>613800</v>
      </c>
      <c r="E57" s="144">
        <f t="shared" si="2"/>
        <v>49.9837133550489</v>
      </c>
      <c r="F57" s="3"/>
    </row>
    <row r="58" spans="1:6">
      <c r="A58" s="150" t="s">
        <v>99</v>
      </c>
      <c r="B58" s="151" t="s">
        <v>100</v>
      </c>
      <c r="C58" s="152">
        <v>341300</v>
      </c>
      <c r="D58" s="152">
        <v>170400</v>
      </c>
      <c r="E58" s="144">
        <f t="shared" si="2"/>
        <v>49.9267506592441</v>
      </c>
      <c r="F58" s="3"/>
    </row>
    <row r="59" ht="24" spans="1:6">
      <c r="A59" s="150" t="s">
        <v>101</v>
      </c>
      <c r="B59" s="151" t="s">
        <v>102</v>
      </c>
      <c r="C59" s="152">
        <v>341300</v>
      </c>
      <c r="D59" s="152">
        <v>170400</v>
      </c>
      <c r="E59" s="144">
        <f t="shared" si="2"/>
        <v>49.9267506592441</v>
      </c>
      <c r="F59" s="3"/>
    </row>
    <row r="60" spans="1:6">
      <c r="A60" s="150" t="s">
        <v>103</v>
      </c>
      <c r="B60" s="151" t="s">
        <v>104</v>
      </c>
      <c r="C60" s="152">
        <v>886700</v>
      </c>
      <c r="D60" s="152">
        <v>443400</v>
      </c>
      <c r="E60" s="144">
        <f t="shared" si="2"/>
        <v>50.0056388857562</v>
      </c>
      <c r="F60" s="3"/>
    </row>
    <row r="61" ht="24" spans="1:6">
      <c r="A61" s="150" t="s">
        <v>105</v>
      </c>
      <c r="B61" s="151" t="s">
        <v>106</v>
      </c>
      <c r="C61" s="152">
        <v>886700</v>
      </c>
      <c r="D61" s="152">
        <v>443400</v>
      </c>
      <c r="E61" s="144">
        <f t="shared" si="2"/>
        <v>50.0056388857562</v>
      </c>
      <c r="F61" s="3"/>
    </row>
    <row r="62" spans="1:6">
      <c r="A62" s="150" t="s">
        <v>107</v>
      </c>
      <c r="B62" s="151" t="s">
        <v>108</v>
      </c>
      <c r="C62" s="152">
        <v>2045000</v>
      </c>
      <c r="D62" s="152" t="s">
        <v>88</v>
      </c>
      <c r="E62" s="153" t="s">
        <v>88</v>
      </c>
      <c r="F62" s="3"/>
    </row>
    <row r="63" spans="1:6">
      <c r="A63" s="150" t="s">
        <v>109</v>
      </c>
      <c r="B63" s="151" t="s">
        <v>110</v>
      </c>
      <c r="C63" s="152">
        <v>2045000</v>
      </c>
      <c r="D63" s="152" t="s">
        <v>88</v>
      </c>
      <c r="E63" s="153" t="s">
        <v>88</v>
      </c>
      <c r="F63" s="3"/>
    </row>
    <row r="64" spans="1:6">
      <c r="A64" s="150" t="s">
        <v>111</v>
      </c>
      <c r="B64" s="151" t="s">
        <v>112</v>
      </c>
      <c r="C64" s="152">
        <v>2045000</v>
      </c>
      <c r="D64" s="152" t="s">
        <v>88</v>
      </c>
      <c r="E64" s="153" t="s">
        <v>88</v>
      </c>
      <c r="F64" s="3"/>
    </row>
    <row r="65" spans="1:6">
      <c r="A65" s="150" t="s">
        <v>113</v>
      </c>
      <c r="B65" s="151" t="s">
        <v>114</v>
      </c>
      <c r="C65" s="152">
        <v>218800</v>
      </c>
      <c r="D65" s="152">
        <v>80909.11</v>
      </c>
      <c r="E65" s="144">
        <f t="shared" ref="E65:E77" si="3">D65/C65*100</f>
        <v>36.9785694698355</v>
      </c>
      <c r="F65" s="3"/>
    </row>
    <row r="66" ht="24" spans="1:6">
      <c r="A66" s="150" t="s">
        <v>115</v>
      </c>
      <c r="B66" s="151" t="s">
        <v>116</v>
      </c>
      <c r="C66" s="152">
        <v>1400</v>
      </c>
      <c r="D66" s="152">
        <v>1400</v>
      </c>
      <c r="E66" s="144">
        <f t="shared" si="3"/>
        <v>100</v>
      </c>
      <c r="F66" s="3"/>
    </row>
    <row r="67" ht="24" spans="1:6">
      <c r="A67" s="150" t="s">
        <v>117</v>
      </c>
      <c r="B67" s="151" t="s">
        <v>118</v>
      </c>
      <c r="C67" s="152">
        <v>1400</v>
      </c>
      <c r="D67" s="152">
        <v>1400</v>
      </c>
      <c r="E67" s="144">
        <f t="shared" si="3"/>
        <v>100</v>
      </c>
      <c r="F67" s="3"/>
    </row>
    <row r="68" ht="24" spans="1:6">
      <c r="A68" s="150" t="s">
        <v>119</v>
      </c>
      <c r="B68" s="151" t="s">
        <v>120</v>
      </c>
      <c r="C68" s="152">
        <v>217400</v>
      </c>
      <c r="D68" s="152">
        <v>79509.11</v>
      </c>
      <c r="E68" s="144">
        <f t="shared" si="3"/>
        <v>36.5727276908924</v>
      </c>
      <c r="F68" s="3"/>
    </row>
    <row r="69" ht="24" spans="1:6">
      <c r="A69" s="150" t="s">
        <v>121</v>
      </c>
      <c r="B69" s="151" t="s">
        <v>122</v>
      </c>
      <c r="C69" s="152">
        <v>217400</v>
      </c>
      <c r="D69" s="152">
        <v>79509.11</v>
      </c>
      <c r="E69" s="144">
        <f t="shared" si="3"/>
        <v>36.5727276908924</v>
      </c>
      <c r="F69" s="3"/>
    </row>
    <row r="70" spans="1:6">
      <c r="A70" s="150" t="s">
        <v>123</v>
      </c>
      <c r="B70" s="151" t="s">
        <v>124</v>
      </c>
      <c r="C70" s="152">
        <v>1865394.49</v>
      </c>
      <c r="D70" s="152">
        <v>1858394.49</v>
      </c>
      <c r="E70" s="144">
        <f t="shared" si="3"/>
        <v>99.6247442544981</v>
      </c>
      <c r="F70" s="3"/>
    </row>
    <row r="71" ht="36" spans="1:6">
      <c r="A71" s="150" t="s">
        <v>125</v>
      </c>
      <c r="B71" s="151" t="s">
        <v>126</v>
      </c>
      <c r="C71" s="152">
        <v>816380</v>
      </c>
      <c r="D71" s="152">
        <v>809380</v>
      </c>
      <c r="E71" s="144">
        <f t="shared" si="3"/>
        <v>99.1425561625714</v>
      </c>
      <c r="F71" s="3"/>
    </row>
    <row r="72" ht="36" spans="1:6">
      <c r="A72" s="150" t="s">
        <v>127</v>
      </c>
      <c r="B72" s="151" t="s">
        <v>128</v>
      </c>
      <c r="C72" s="152">
        <v>816380</v>
      </c>
      <c r="D72" s="152">
        <v>809380</v>
      </c>
      <c r="E72" s="144">
        <f t="shared" si="3"/>
        <v>99.1425561625714</v>
      </c>
      <c r="F72" s="3"/>
    </row>
    <row r="73" spans="1:6">
      <c r="A73" s="150" t="s">
        <v>129</v>
      </c>
      <c r="B73" s="151" t="s">
        <v>130</v>
      </c>
      <c r="C73" s="152">
        <v>1049014.49</v>
      </c>
      <c r="D73" s="152">
        <v>1049014.49</v>
      </c>
      <c r="E73" s="144">
        <f t="shared" si="3"/>
        <v>100</v>
      </c>
      <c r="F73" s="3"/>
    </row>
    <row r="74" spans="1:6">
      <c r="A74" s="150" t="s">
        <v>131</v>
      </c>
      <c r="B74" s="151" t="s">
        <v>132</v>
      </c>
      <c r="C74" s="152">
        <v>1049014.49</v>
      </c>
      <c r="D74" s="152">
        <v>1049014.49</v>
      </c>
      <c r="E74" s="144">
        <f t="shared" si="3"/>
        <v>100</v>
      </c>
      <c r="F74" s="3"/>
    </row>
    <row r="75" spans="1:6">
      <c r="A75" s="150" t="s">
        <v>133</v>
      </c>
      <c r="B75" s="151" t="s">
        <v>134</v>
      </c>
      <c r="C75" s="152">
        <v>145678.19</v>
      </c>
      <c r="D75" s="152">
        <v>145678.19</v>
      </c>
      <c r="E75" s="144">
        <f t="shared" si="3"/>
        <v>100</v>
      </c>
      <c r="F75" s="3"/>
    </row>
    <row r="76" spans="1:6">
      <c r="A76" s="150" t="s">
        <v>135</v>
      </c>
      <c r="B76" s="151" t="s">
        <v>136</v>
      </c>
      <c r="C76" s="152">
        <v>145678.19</v>
      </c>
      <c r="D76" s="152">
        <v>145678.19</v>
      </c>
      <c r="E76" s="144">
        <f t="shared" si="3"/>
        <v>100</v>
      </c>
      <c r="F76" s="3"/>
    </row>
    <row r="77" ht="15.75" spans="1:6">
      <c r="A77" s="154" t="s">
        <v>135</v>
      </c>
      <c r="B77" s="155" t="s">
        <v>137</v>
      </c>
      <c r="C77" s="156">
        <v>145678.19</v>
      </c>
      <c r="D77" s="156">
        <v>145678.19</v>
      </c>
      <c r="E77" s="157">
        <f t="shared" si="3"/>
        <v>100</v>
      </c>
      <c r="F77" s="3"/>
    </row>
  </sheetData>
  <mergeCells count="14">
    <mergeCell ref="C1:E1"/>
    <mergeCell ref="C2:E2"/>
    <mergeCell ref="B3:E3"/>
    <mergeCell ref="B4:E4"/>
    <mergeCell ref="C5:E5"/>
    <mergeCell ref="B6:E6"/>
    <mergeCell ref="A7:E7"/>
    <mergeCell ref="A8:E8"/>
    <mergeCell ref="D9:E9"/>
    <mergeCell ref="A10:A14"/>
    <mergeCell ref="B10:B14"/>
    <mergeCell ref="C10:C14"/>
    <mergeCell ref="D10:D14"/>
    <mergeCell ref="E10:E14"/>
  </mergeCells>
  <pageMargins left="0.78740157480315" right="0" top="0" bottom="0" header="0" footer="0"/>
  <pageSetup paperSize="9" scale="6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5"/>
  <sheetViews>
    <sheetView view="pageBreakPreview" zoomScaleNormal="100" workbookViewId="0">
      <selection activeCell="E4" sqref="E4:E9"/>
    </sheetView>
  </sheetViews>
  <sheetFormatPr defaultColWidth="9" defaultRowHeight="15" outlineLevelCol="5"/>
  <cols>
    <col min="1" max="1" width="86.8571428571429" style="1" customWidth="1"/>
    <col min="2" max="2" width="21.7142857142857" style="1" customWidth="1"/>
    <col min="3" max="3" width="12.4285714285714" style="1" customWidth="1"/>
    <col min="4" max="4" width="11.8571428571429" style="1" customWidth="1"/>
    <col min="5" max="5" width="12" style="1" customWidth="1"/>
    <col min="6" max="6" width="9.14285714285714" style="1" customWidth="1"/>
    <col min="7" max="16384" width="9.14285714285714" style="1"/>
  </cols>
  <sheetData>
    <row r="1" ht="11.25" customHeight="1" spans="1:6">
      <c r="A1" s="2"/>
      <c r="B1" s="2"/>
      <c r="C1" s="2"/>
      <c r="D1" s="2"/>
      <c r="E1" s="2"/>
      <c r="F1" s="3"/>
    </row>
    <row r="2" ht="14.1" customHeight="1" spans="1:6">
      <c r="A2" s="4" t="s">
        <v>138</v>
      </c>
      <c r="B2" s="5"/>
      <c r="C2" s="5"/>
      <c r="D2" s="5"/>
      <c r="E2" s="5"/>
      <c r="F2" s="3"/>
    </row>
    <row r="3" ht="12.95" customHeight="1" spans="1:6">
      <c r="A3" s="70"/>
      <c r="B3" s="70"/>
      <c r="C3" s="70"/>
      <c r="D3" s="70"/>
      <c r="E3" s="70" t="s">
        <v>139</v>
      </c>
      <c r="F3" s="3"/>
    </row>
    <row r="4" ht="12" customHeight="1" spans="1:6">
      <c r="A4" s="71" t="s">
        <v>9</v>
      </c>
      <c r="B4" s="72" t="s">
        <v>140</v>
      </c>
      <c r="C4" s="73" t="s">
        <v>11</v>
      </c>
      <c r="D4" s="74" t="s">
        <v>141</v>
      </c>
      <c r="E4" s="75" t="s">
        <v>13</v>
      </c>
      <c r="F4" s="3"/>
    </row>
    <row r="5" ht="9.75" customHeight="1" spans="1:6">
      <c r="A5" s="76"/>
      <c r="B5" s="77"/>
      <c r="C5" s="78"/>
      <c r="D5" s="79"/>
      <c r="E5" s="80"/>
      <c r="F5" s="3"/>
    </row>
    <row r="6" ht="11.25" customHeight="1" spans="1:6">
      <c r="A6" s="76"/>
      <c r="B6" s="77"/>
      <c r="C6" s="78"/>
      <c r="D6" s="79"/>
      <c r="E6" s="80"/>
      <c r="F6" s="3"/>
    </row>
    <row r="7" ht="11.25" customHeight="1" spans="1:6">
      <c r="A7" s="76"/>
      <c r="B7" s="77"/>
      <c r="C7" s="78"/>
      <c r="D7" s="79"/>
      <c r="E7" s="80"/>
      <c r="F7" s="3"/>
    </row>
    <row r="8" ht="0.75" customHeight="1" spans="1:6">
      <c r="A8" s="76"/>
      <c r="B8" s="77"/>
      <c r="C8" s="78"/>
      <c r="D8" s="79"/>
      <c r="E8" s="80"/>
      <c r="F8" s="3"/>
    </row>
    <row r="9" ht="9" hidden="1" customHeight="1" spans="1:6">
      <c r="A9" s="81"/>
      <c r="B9" s="82"/>
      <c r="C9" s="83"/>
      <c r="D9" s="84"/>
      <c r="E9" s="85"/>
      <c r="F9" s="3"/>
    </row>
    <row r="10" ht="12.95" customHeight="1" spans="1:6">
      <c r="A10" s="86">
        <v>1</v>
      </c>
      <c r="B10" s="87">
        <v>2</v>
      </c>
      <c r="C10" s="88" t="s">
        <v>14</v>
      </c>
      <c r="D10" s="88" t="s">
        <v>15</v>
      </c>
      <c r="E10" s="89" t="s">
        <v>16</v>
      </c>
      <c r="F10" s="3"/>
    </row>
    <row r="11" customHeight="1" spans="1:6">
      <c r="A11" s="90" t="s">
        <v>142</v>
      </c>
      <c r="B11" s="91" t="s">
        <v>143</v>
      </c>
      <c r="C11" s="92">
        <v>7936601.01</v>
      </c>
      <c r="D11" s="92">
        <v>2876625.23</v>
      </c>
      <c r="E11" s="93">
        <f t="shared" ref="E11" si="0">D11/C11*100</f>
        <v>36.2450528428416</v>
      </c>
      <c r="F11" s="3"/>
    </row>
    <row r="12" customHeight="1" spans="1:6">
      <c r="A12" s="94" t="s">
        <v>19</v>
      </c>
      <c r="B12" s="95"/>
      <c r="C12" s="96"/>
      <c r="D12" s="42"/>
      <c r="E12" s="97"/>
      <c r="F12" s="3"/>
    </row>
    <row r="13" spans="1:6">
      <c r="A13" s="98" t="s">
        <v>144</v>
      </c>
      <c r="B13" s="99" t="s">
        <v>145</v>
      </c>
      <c r="C13" s="100">
        <v>365000</v>
      </c>
      <c r="D13" s="100" t="s">
        <v>88</v>
      </c>
      <c r="E13" s="101" t="s">
        <v>88</v>
      </c>
      <c r="F13" s="3"/>
    </row>
    <row r="14" ht="24" spans="1:6">
      <c r="A14" s="98" t="s">
        <v>146</v>
      </c>
      <c r="B14" s="99" t="s">
        <v>147</v>
      </c>
      <c r="C14" s="100">
        <v>365000</v>
      </c>
      <c r="D14" s="100" t="s">
        <v>88</v>
      </c>
      <c r="E14" s="101" t="s">
        <v>88</v>
      </c>
      <c r="F14" s="3"/>
    </row>
    <row r="15" spans="1:6">
      <c r="A15" s="98" t="s">
        <v>148</v>
      </c>
      <c r="B15" s="99" t="s">
        <v>149</v>
      </c>
      <c r="C15" s="100">
        <v>365000</v>
      </c>
      <c r="D15" s="100" t="s">
        <v>88</v>
      </c>
      <c r="E15" s="101" t="s">
        <v>88</v>
      </c>
      <c r="F15" s="3"/>
    </row>
    <row r="16" spans="1:6">
      <c r="A16" s="98" t="s">
        <v>150</v>
      </c>
      <c r="B16" s="99" t="s">
        <v>151</v>
      </c>
      <c r="C16" s="100">
        <v>280300</v>
      </c>
      <c r="D16" s="100" t="s">
        <v>88</v>
      </c>
      <c r="E16" s="101" t="s">
        <v>88</v>
      </c>
      <c r="F16" s="3"/>
    </row>
    <row r="17" ht="24" spans="1:6">
      <c r="A17" s="98" t="s">
        <v>152</v>
      </c>
      <c r="B17" s="99" t="s">
        <v>153</v>
      </c>
      <c r="C17" s="100">
        <v>84700</v>
      </c>
      <c r="D17" s="100" t="s">
        <v>88</v>
      </c>
      <c r="E17" s="101" t="s">
        <v>88</v>
      </c>
      <c r="F17" s="3"/>
    </row>
    <row r="18" spans="1:6">
      <c r="A18" s="98" t="s">
        <v>154</v>
      </c>
      <c r="B18" s="99" t="s">
        <v>155</v>
      </c>
      <c r="C18" s="100">
        <v>1460300</v>
      </c>
      <c r="D18" s="100">
        <v>848923.11</v>
      </c>
      <c r="E18" s="93">
        <f t="shared" ref="E18:E31" si="1">D18/C18*100</f>
        <v>58.1334732589194</v>
      </c>
      <c r="F18" s="3"/>
    </row>
    <row r="19" ht="24" spans="1:6">
      <c r="A19" s="98" t="s">
        <v>146</v>
      </c>
      <c r="B19" s="99" t="s">
        <v>156</v>
      </c>
      <c r="C19" s="100">
        <v>1460300</v>
      </c>
      <c r="D19" s="100">
        <v>848923.11</v>
      </c>
      <c r="E19" s="93">
        <f t="shared" si="1"/>
        <v>58.1334732589194</v>
      </c>
      <c r="F19" s="3"/>
    </row>
    <row r="20" spans="1:6">
      <c r="A20" s="98" t="s">
        <v>148</v>
      </c>
      <c r="B20" s="99" t="s">
        <v>157</v>
      </c>
      <c r="C20" s="100">
        <v>1460300</v>
      </c>
      <c r="D20" s="100">
        <v>848923.11</v>
      </c>
      <c r="E20" s="93">
        <f t="shared" si="1"/>
        <v>58.1334732589194</v>
      </c>
      <c r="F20" s="3"/>
    </row>
    <row r="21" spans="1:6">
      <c r="A21" s="98" t="s">
        <v>150</v>
      </c>
      <c r="B21" s="99" t="s">
        <v>158</v>
      </c>
      <c r="C21" s="100">
        <v>1121600</v>
      </c>
      <c r="D21" s="100">
        <v>637700.96</v>
      </c>
      <c r="E21" s="93">
        <f t="shared" si="1"/>
        <v>56.856362339515</v>
      </c>
      <c r="F21" s="3"/>
    </row>
    <row r="22" ht="24" spans="1:6">
      <c r="A22" s="98" t="s">
        <v>152</v>
      </c>
      <c r="B22" s="99" t="s">
        <v>159</v>
      </c>
      <c r="C22" s="100">
        <v>338700</v>
      </c>
      <c r="D22" s="100">
        <v>211222.15</v>
      </c>
      <c r="E22" s="93">
        <f t="shared" si="1"/>
        <v>62.3626070268674</v>
      </c>
      <c r="F22" s="3"/>
    </row>
    <row r="23" spans="1:6">
      <c r="A23" s="98" t="s">
        <v>160</v>
      </c>
      <c r="B23" s="99" t="s">
        <v>161</v>
      </c>
      <c r="C23" s="100">
        <v>374463.8</v>
      </c>
      <c r="D23" s="100">
        <v>104171.39</v>
      </c>
      <c r="E23" s="93">
        <f t="shared" si="1"/>
        <v>27.8188145289344</v>
      </c>
      <c r="F23" s="3"/>
    </row>
    <row r="24" spans="1:6">
      <c r="A24" s="98" t="s">
        <v>162</v>
      </c>
      <c r="B24" s="99" t="s">
        <v>163</v>
      </c>
      <c r="C24" s="100">
        <v>367463.8</v>
      </c>
      <c r="D24" s="100">
        <v>102552.39</v>
      </c>
      <c r="E24" s="93">
        <f t="shared" si="1"/>
        <v>27.9081612937111</v>
      </c>
      <c r="F24" s="3"/>
    </row>
    <row r="25" spans="1:6">
      <c r="A25" s="98" t="s">
        <v>164</v>
      </c>
      <c r="B25" s="99" t="s">
        <v>165</v>
      </c>
      <c r="C25" s="100">
        <v>367463.8</v>
      </c>
      <c r="D25" s="100">
        <v>102552.39</v>
      </c>
      <c r="E25" s="93">
        <f t="shared" si="1"/>
        <v>27.9081612937111</v>
      </c>
      <c r="F25" s="3"/>
    </row>
    <row r="26" spans="1:6">
      <c r="A26" s="98" t="s">
        <v>166</v>
      </c>
      <c r="B26" s="99" t="s">
        <v>167</v>
      </c>
      <c r="C26" s="100">
        <v>313963.8</v>
      </c>
      <c r="D26" s="100">
        <v>81678.43</v>
      </c>
      <c r="E26" s="93">
        <f t="shared" si="1"/>
        <v>26.0152380624773</v>
      </c>
      <c r="F26" s="3"/>
    </row>
    <row r="27" spans="1:6">
      <c r="A27" s="98" t="s">
        <v>168</v>
      </c>
      <c r="B27" s="99" t="s">
        <v>169</v>
      </c>
      <c r="C27" s="100">
        <v>53500</v>
      </c>
      <c r="D27" s="100">
        <v>20873.96</v>
      </c>
      <c r="E27" s="93">
        <f t="shared" si="1"/>
        <v>39.0167476635514</v>
      </c>
      <c r="F27" s="3"/>
    </row>
    <row r="28" spans="1:6">
      <c r="A28" s="98" t="s">
        <v>170</v>
      </c>
      <c r="B28" s="99" t="s">
        <v>171</v>
      </c>
      <c r="C28" s="100">
        <v>7000</v>
      </c>
      <c r="D28" s="100">
        <v>1619</v>
      </c>
      <c r="E28" s="93">
        <f t="shared" si="1"/>
        <v>23.1285714285714</v>
      </c>
      <c r="F28" s="3"/>
    </row>
    <row r="29" spans="1:6">
      <c r="A29" s="98" t="s">
        <v>172</v>
      </c>
      <c r="B29" s="99" t="s">
        <v>173</v>
      </c>
      <c r="C29" s="100">
        <v>7000</v>
      </c>
      <c r="D29" s="100">
        <v>1619</v>
      </c>
      <c r="E29" s="93">
        <f t="shared" si="1"/>
        <v>23.1285714285714</v>
      </c>
      <c r="F29" s="3"/>
    </row>
    <row r="30" spans="1:6">
      <c r="A30" s="98" t="s">
        <v>174</v>
      </c>
      <c r="B30" s="99" t="s">
        <v>175</v>
      </c>
      <c r="C30" s="100">
        <v>2500</v>
      </c>
      <c r="D30" s="100">
        <v>903</v>
      </c>
      <c r="E30" s="93">
        <f t="shared" si="1"/>
        <v>36.12</v>
      </c>
      <c r="F30" s="3"/>
    </row>
    <row r="31" spans="1:6">
      <c r="A31" s="98" t="s">
        <v>176</v>
      </c>
      <c r="B31" s="99" t="s">
        <v>177</v>
      </c>
      <c r="C31" s="100">
        <v>1500</v>
      </c>
      <c r="D31" s="100">
        <v>716</v>
      </c>
      <c r="E31" s="93">
        <f t="shared" si="1"/>
        <v>47.7333333333333</v>
      </c>
      <c r="F31" s="3"/>
    </row>
    <row r="32" spans="1:6">
      <c r="A32" s="98" t="s">
        <v>178</v>
      </c>
      <c r="B32" s="99" t="s">
        <v>179</v>
      </c>
      <c r="C32" s="100">
        <v>3000</v>
      </c>
      <c r="D32" s="100" t="s">
        <v>88</v>
      </c>
      <c r="E32" s="101" t="s">
        <v>88</v>
      </c>
      <c r="F32" s="3"/>
    </row>
    <row r="33" ht="24" spans="1:6">
      <c r="A33" s="98" t="s">
        <v>180</v>
      </c>
      <c r="B33" s="99" t="s">
        <v>181</v>
      </c>
      <c r="C33" s="100">
        <v>2000000</v>
      </c>
      <c r="D33" s="100" t="s">
        <v>88</v>
      </c>
      <c r="E33" s="101" t="s">
        <v>88</v>
      </c>
      <c r="F33" s="3"/>
    </row>
    <row r="34" spans="1:6">
      <c r="A34" s="98" t="s">
        <v>162</v>
      </c>
      <c r="B34" s="99" t="s">
        <v>182</v>
      </c>
      <c r="C34" s="100">
        <v>2000000</v>
      </c>
      <c r="D34" s="100" t="s">
        <v>88</v>
      </c>
      <c r="E34" s="101" t="s">
        <v>88</v>
      </c>
      <c r="F34" s="3"/>
    </row>
    <row r="35" spans="1:6">
      <c r="A35" s="98" t="s">
        <v>164</v>
      </c>
      <c r="B35" s="99" t="s">
        <v>183</v>
      </c>
      <c r="C35" s="100">
        <v>2000000</v>
      </c>
      <c r="D35" s="100" t="s">
        <v>88</v>
      </c>
      <c r="E35" s="101" t="s">
        <v>88</v>
      </c>
      <c r="F35" s="3"/>
    </row>
    <row r="36" spans="1:6">
      <c r="A36" s="98" t="s">
        <v>166</v>
      </c>
      <c r="B36" s="99" t="s">
        <v>184</v>
      </c>
      <c r="C36" s="100">
        <v>2000000</v>
      </c>
      <c r="D36" s="100" t="s">
        <v>88</v>
      </c>
      <c r="E36" s="101" t="s">
        <v>88</v>
      </c>
      <c r="F36" s="3"/>
    </row>
    <row r="37" ht="36" spans="1:6">
      <c r="A37" s="98" t="s">
        <v>185</v>
      </c>
      <c r="B37" s="99" t="s">
        <v>186</v>
      </c>
      <c r="C37" s="100">
        <v>16100</v>
      </c>
      <c r="D37" s="100" t="s">
        <v>88</v>
      </c>
      <c r="E37" s="101" t="s">
        <v>88</v>
      </c>
      <c r="F37" s="3"/>
    </row>
    <row r="38" spans="1:6">
      <c r="A38" s="98" t="s">
        <v>187</v>
      </c>
      <c r="B38" s="99" t="s">
        <v>188</v>
      </c>
      <c r="C38" s="100">
        <v>16100</v>
      </c>
      <c r="D38" s="100" t="s">
        <v>88</v>
      </c>
      <c r="E38" s="101" t="s">
        <v>88</v>
      </c>
      <c r="F38" s="3"/>
    </row>
    <row r="39" spans="1:6">
      <c r="A39" s="98" t="s">
        <v>123</v>
      </c>
      <c r="B39" s="99" t="s">
        <v>189</v>
      </c>
      <c r="C39" s="100">
        <v>16100</v>
      </c>
      <c r="D39" s="100" t="s">
        <v>88</v>
      </c>
      <c r="E39" s="101" t="s">
        <v>88</v>
      </c>
      <c r="F39" s="3"/>
    </row>
    <row r="40" ht="48" spans="1:6">
      <c r="A40" s="98" t="s">
        <v>190</v>
      </c>
      <c r="B40" s="99" t="s">
        <v>191</v>
      </c>
      <c r="C40" s="100">
        <v>1400</v>
      </c>
      <c r="D40" s="100">
        <v>1400</v>
      </c>
      <c r="E40" s="93">
        <f t="shared" ref="E40:E43" si="2">D40/C40*100</f>
        <v>100</v>
      </c>
      <c r="F40" s="3"/>
    </row>
    <row r="41" spans="1:6">
      <c r="A41" s="98" t="s">
        <v>162</v>
      </c>
      <c r="B41" s="99" t="s">
        <v>192</v>
      </c>
      <c r="C41" s="100">
        <v>1400</v>
      </c>
      <c r="D41" s="100">
        <v>1400</v>
      </c>
      <c r="E41" s="93">
        <f t="shared" si="2"/>
        <v>100</v>
      </c>
      <c r="F41" s="3"/>
    </row>
    <row r="42" spans="1:6">
      <c r="A42" s="98" t="s">
        <v>164</v>
      </c>
      <c r="B42" s="99" t="s">
        <v>193</v>
      </c>
      <c r="C42" s="100">
        <v>1400</v>
      </c>
      <c r="D42" s="100">
        <v>1400</v>
      </c>
      <c r="E42" s="93">
        <f t="shared" si="2"/>
        <v>100</v>
      </c>
      <c r="F42" s="3"/>
    </row>
    <row r="43" spans="1:6">
      <c r="A43" s="98" t="s">
        <v>166</v>
      </c>
      <c r="B43" s="99" t="s">
        <v>194</v>
      </c>
      <c r="C43" s="100">
        <v>1400</v>
      </c>
      <c r="D43" s="100">
        <v>1400</v>
      </c>
      <c r="E43" s="93">
        <f t="shared" si="2"/>
        <v>100</v>
      </c>
      <c r="F43" s="3"/>
    </row>
    <row r="44" spans="1:6">
      <c r="A44" s="98" t="s">
        <v>195</v>
      </c>
      <c r="B44" s="99" t="s">
        <v>196</v>
      </c>
      <c r="C44" s="100">
        <v>21.26</v>
      </c>
      <c r="D44" s="100" t="s">
        <v>88</v>
      </c>
      <c r="E44" s="101" t="s">
        <v>88</v>
      </c>
      <c r="F44" s="3"/>
    </row>
    <row r="45" spans="1:6">
      <c r="A45" s="98" t="s">
        <v>170</v>
      </c>
      <c r="B45" s="99" t="s">
        <v>197</v>
      </c>
      <c r="C45" s="100">
        <v>21.26</v>
      </c>
      <c r="D45" s="100" t="s">
        <v>88</v>
      </c>
      <c r="E45" s="101" t="s">
        <v>88</v>
      </c>
      <c r="F45" s="3"/>
    </row>
    <row r="46" spans="1:6">
      <c r="A46" s="98" t="s">
        <v>198</v>
      </c>
      <c r="B46" s="99" t="s">
        <v>199</v>
      </c>
      <c r="C46" s="100">
        <v>21.26</v>
      </c>
      <c r="D46" s="100" t="s">
        <v>88</v>
      </c>
      <c r="E46" s="101" t="s">
        <v>88</v>
      </c>
      <c r="F46" s="3"/>
    </row>
    <row r="47" ht="15.75" customHeight="1" spans="1:6">
      <c r="A47" s="98" t="s">
        <v>200</v>
      </c>
      <c r="B47" s="99" t="s">
        <v>201</v>
      </c>
      <c r="C47" s="100">
        <v>21500.33</v>
      </c>
      <c r="D47" s="100" t="s">
        <v>88</v>
      </c>
      <c r="E47" s="101" t="s">
        <v>88</v>
      </c>
      <c r="F47" s="3"/>
    </row>
    <row r="48" spans="1:6">
      <c r="A48" s="98" t="s">
        <v>162</v>
      </c>
      <c r="B48" s="99" t="s">
        <v>202</v>
      </c>
      <c r="C48" s="100">
        <v>21500.33</v>
      </c>
      <c r="D48" s="100" t="s">
        <v>88</v>
      </c>
      <c r="E48" s="101" t="s">
        <v>88</v>
      </c>
      <c r="F48" s="3"/>
    </row>
    <row r="49" spans="1:6">
      <c r="A49" s="98" t="s">
        <v>164</v>
      </c>
      <c r="B49" s="99" t="s">
        <v>203</v>
      </c>
      <c r="C49" s="100">
        <v>21500.33</v>
      </c>
      <c r="D49" s="100" t="s">
        <v>88</v>
      </c>
      <c r="E49" s="101" t="s">
        <v>88</v>
      </c>
      <c r="F49" s="3"/>
    </row>
    <row r="50" spans="1:6">
      <c r="A50" s="98" t="s">
        <v>168</v>
      </c>
      <c r="B50" s="99" t="s">
        <v>204</v>
      </c>
      <c r="C50" s="100">
        <v>21500.33</v>
      </c>
      <c r="D50" s="100" t="s">
        <v>88</v>
      </c>
      <c r="E50" s="101" t="s">
        <v>88</v>
      </c>
      <c r="F50" s="3"/>
    </row>
    <row r="51" ht="16.5" customHeight="1" spans="1:6">
      <c r="A51" s="98" t="s">
        <v>205</v>
      </c>
      <c r="B51" s="99" t="s">
        <v>206</v>
      </c>
      <c r="C51" s="100">
        <v>217400</v>
      </c>
      <c r="D51" s="100">
        <v>79509.11</v>
      </c>
      <c r="E51" s="93">
        <f t="shared" ref="E51:E55" si="3">D51/C51*100</f>
        <v>36.5727276908924</v>
      </c>
      <c r="F51" s="3"/>
    </row>
    <row r="52" ht="24" spans="1:6">
      <c r="A52" s="98" t="s">
        <v>146</v>
      </c>
      <c r="B52" s="99" t="s">
        <v>207</v>
      </c>
      <c r="C52" s="100">
        <v>199200</v>
      </c>
      <c r="D52" s="100">
        <v>79509.11</v>
      </c>
      <c r="E52" s="93">
        <f t="shared" si="3"/>
        <v>39.9142118473896</v>
      </c>
      <c r="F52" s="3"/>
    </row>
    <row r="53" spans="1:6">
      <c r="A53" s="98" t="s">
        <v>148</v>
      </c>
      <c r="B53" s="99" t="s">
        <v>208</v>
      </c>
      <c r="C53" s="100">
        <v>199200</v>
      </c>
      <c r="D53" s="100">
        <v>79509.11</v>
      </c>
      <c r="E53" s="93">
        <f t="shared" si="3"/>
        <v>39.9142118473896</v>
      </c>
      <c r="F53" s="3"/>
    </row>
    <row r="54" spans="1:6">
      <c r="A54" s="98" t="s">
        <v>150</v>
      </c>
      <c r="B54" s="99" t="s">
        <v>209</v>
      </c>
      <c r="C54" s="100">
        <v>153000</v>
      </c>
      <c r="D54" s="100">
        <v>61066.93</v>
      </c>
      <c r="E54" s="93">
        <f t="shared" si="3"/>
        <v>39.9130261437908</v>
      </c>
      <c r="F54" s="3"/>
    </row>
    <row r="55" ht="24" spans="1:6">
      <c r="A55" s="98" t="s">
        <v>152</v>
      </c>
      <c r="B55" s="99" t="s">
        <v>210</v>
      </c>
      <c r="C55" s="100">
        <v>46200</v>
      </c>
      <c r="D55" s="100">
        <v>18442.18</v>
      </c>
      <c r="E55" s="93">
        <f t="shared" si="3"/>
        <v>39.9181385281385</v>
      </c>
      <c r="F55" s="3"/>
    </row>
    <row r="56" spans="1:6">
      <c r="A56" s="98" t="s">
        <v>162</v>
      </c>
      <c r="B56" s="99" t="s">
        <v>211</v>
      </c>
      <c r="C56" s="100">
        <v>18200</v>
      </c>
      <c r="D56" s="100" t="s">
        <v>88</v>
      </c>
      <c r="E56" s="101" t="s">
        <v>88</v>
      </c>
      <c r="F56" s="3"/>
    </row>
    <row r="57" spans="1:6">
      <c r="A57" s="98" t="s">
        <v>164</v>
      </c>
      <c r="B57" s="99" t="s">
        <v>212</v>
      </c>
      <c r="C57" s="100">
        <v>18200</v>
      </c>
      <c r="D57" s="100" t="s">
        <v>88</v>
      </c>
      <c r="E57" s="101" t="s">
        <v>88</v>
      </c>
      <c r="F57" s="3"/>
    </row>
    <row r="58" spans="1:6">
      <c r="A58" s="98" t="s">
        <v>166</v>
      </c>
      <c r="B58" s="99" t="s">
        <v>213</v>
      </c>
      <c r="C58" s="100">
        <v>18200</v>
      </c>
      <c r="D58" s="100" t="s">
        <v>88</v>
      </c>
      <c r="E58" s="101" t="s">
        <v>88</v>
      </c>
      <c r="F58" s="3"/>
    </row>
    <row r="59" spans="1:6">
      <c r="A59" s="98" t="s">
        <v>195</v>
      </c>
      <c r="B59" s="99" t="s">
        <v>214</v>
      </c>
      <c r="C59" s="100">
        <v>11978.74</v>
      </c>
      <c r="D59" s="100">
        <v>978.74</v>
      </c>
      <c r="E59" s="93">
        <f t="shared" ref="E59:E66" si="4">D59/C59*100</f>
        <v>8.17064232131259</v>
      </c>
      <c r="F59" s="3"/>
    </row>
    <row r="60" spans="1:6">
      <c r="A60" s="98" t="s">
        <v>162</v>
      </c>
      <c r="B60" s="99" t="s">
        <v>215</v>
      </c>
      <c r="C60" s="100">
        <v>11978.74</v>
      </c>
      <c r="D60" s="100">
        <v>978.74</v>
      </c>
      <c r="E60" s="93">
        <f t="shared" si="4"/>
        <v>8.17064232131259</v>
      </c>
      <c r="F60" s="3"/>
    </row>
    <row r="61" spans="1:6">
      <c r="A61" s="98" t="s">
        <v>164</v>
      </c>
      <c r="B61" s="99" t="s">
        <v>216</v>
      </c>
      <c r="C61" s="100">
        <v>11978.74</v>
      </c>
      <c r="D61" s="100">
        <v>978.74</v>
      </c>
      <c r="E61" s="93">
        <f t="shared" si="4"/>
        <v>8.17064232131259</v>
      </c>
      <c r="F61" s="3"/>
    </row>
    <row r="62" spans="1:6">
      <c r="A62" s="98" t="s">
        <v>166</v>
      </c>
      <c r="B62" s="99" t="s">
        <v>217</v>
      </c>
      <c r="C62" s="100">
        <v>11978.74</v>
      </c>
      <c r="D62" s="100">
        <v>978.74</v>
      </c>
      <c r="E62" s="93">
        <f t="shared" si="4"/>
        <v>8.17064232131259</v>
      </c>
      <c r="F62" s="3"/>
    </row>
    <row r="63" spans="1:6">
      <c r="A63" s="98" t="s">
        <v>218</v>
      </c>
      <c r="B63" s="99" t="s">
        <v>219</v>
      </c>
      <c r="C63" s="100">
        <v>37626.6</v>
      </c>
      <c r="D63" s="100">
        <v>37626.6</v>
      </c>
      <c r="E63" s="93">
        <f t="shared" si="4"/>
        <v>100</v>
      </c>
      <c r="F63" s="3"/>
    </row>
    <row r="64" spans="1:6">
      <c r="A64" s="98" t="s">
        <v>162</v>
      </c>
      <c r="B64" s="99" t="s">
        <v>220</v>
      </c>
      <c r="C64" s="100">
        <v>37626.6</v>
      </c>
      <c r="D64" s="100">
        <v>37626.6</v>
      </c>
      <c r="E64" s="93">
        <f t="shared" si="4"/>
        <v>100</v>
      </c>
      <c r="F64" s="3"/>
    </row>
    <row r="65" spans="1:6">
      <c r="A65" s="98" t="s">
        <v>164</v>
      </c>
      <c r="B65" s="99" t="s">
        <v>221</v>
      </c>
      <c r="C65" s="100">
        <v>37626.6</v>
      </c>
      <c r="D65" s="100">
        <v>37626.6</v>
      </c>
      <c r="E65" s="93">
        <f t="shared" si="4"/>
        <v>100</v>
      </c>
      <c r="F65" s="3"/>
    </row>
    <row r="66" spans="1:6">
      <c r="A66" s="98" t="s">
        <v>166</v>
      </c>
      <c r="B66" s="99" t="s">
        <v>222</v>
      </c>
      <c r="C66" s="100">
        <v>37626.6</v>
      </c>
      <c r="D66" s="100">
        <v>37626.6</v>
      </c>
      <c r="E66" s="93">
        <f t="shared" si="4"/>
        <v>100</v>
      </c>
      <c r="F66" s="3"/>
    </row>
    <row r="67" spans="1:6">
      <c r="A67" s="98" t="s">
        <v>223</v>
      </c>
      <c r="B67" s="99" t="s">
        <v>224</v>
      </c>
      <c r="C67" s="100">
        <v>145678.19</v>
      </c>
      <c r="D67" s="100" t="s">
        <v>88</v>
      </c>
      <c r="E67" s="101" t="s">
        <v>88</v>
      </c>
      <c r="F67" s="3"/>
    </row>
    <row r="68" spans="1:6">
      <c r="A68" s="98" t="s">
        <v>162</v>
      </c>
      <c r="B68" s="99" t="s">
        <v>225</v>
      </c>
      <c r="C68" s="100">
        <v>145678.19</v>
      </c>
      <c r="D68" s="100" t="s">
        <v>88</v>
      </c>
      <c r="E68" s="101" t="s">
        <v>88</v>
      </c>
      <c r="F68" s="3"/>
    </row>
    <row r="69" spans="1:6">
      <c r="A69" s="98" t="s">
        <v>164</v>
      </c>
      <c r="B69" s="99" t="s">
        <v>226</v>
      </c>
      <c r="C69" s="100">
        <v>145678.19</v>
      </c>
      <c r="D69" s="100" t="s">
        <v>88</v>
      </c>
      <c r="E69" s="101" t="s">
        <v>88</v>
      </c>
      <c r="F69" s="3"/>
    </row>
    <row r="70" spans="1:6">
      <c r="A70" s="98" t="s">
        <v>166</v>
      </c>
      <c r="B70" s="99" t="s">
        <v>227</v>
      </c>
      <c r="C70" s="100">
        <v>145678.19</v>
      </c>
      <c r="D70" s="100" t="s">
        <v>88</v>
      </c>
      <c r="E70" s="101" t="s">
        <v>88</v>
      </c>
      <c r="F70" s="3"/>
    </row>
    <row r="71" spans="1:6">
      <c r="A71" s="98" t="s">
        <v>228</v>
      </c>
      <c r="B71" s="99" t="s">
        <v>229</v>
      </c>
      <c r="C71" s="100">
        <v>1049014.49</v>
      </c>
      <c r="D71" s="100">
        <v>97873.76</v>
      </c>
      <c r="E71" s="93">
        <f t="shared" ref="E71:E82" si="5">D71/C71*100</f>
        <v>9.33006749983025</v>
      </c>
      <c r="F71" s="3"/>
    </row>
    <row r="72" spans="1:6">
      <c r="A72" s="98" t="s">
        <v>162</v>
      </c>
      <c r="B72" s="99" t="s">
        <v>230</v>
      </c>
      <c r="C72" s="100">
        <v>1049014.49</v>
      </c>
      <c r="D72" s="100">
        <v>97873.76</v>
      </c>
      <c r="E72" s="93">
        <f t="shared" si="5"/>
        <v>9.33006749983025</v>
      </c>
      <c r="F72" s="3"/>
    </row>
    <row r="73" spans="1:6">
      <c r="A73" s="98" t="s">
        <v>164</v>
      </c>
      <c r="B73" s="99" t="s">
        <v>231</v>
      </c>
      <c r="C73" s="100">
        <v>1049014.49</v>
      </c>
      <c r="D73" s="100">
        <v>97873.76</v>
      </c>
      <c r="E73" s="93">
        <f t="shared" si="5"/>
        <v>9.33006749983025</v>
      </c>
      <c r="F73" s="3"/>
    </row>
    <row r="74" spans="1:6">
      <c r="A74" s="98" t="s">
        <v>166</v>
      </c>
      <c r="B74" s="99" t="s">
        <v>232</v>
      </c>
      <c r="C74" s="100">
        <v>1049014.49</v>
      </c>
      <c r="D74" s="100">
        <v>97873.76</v>
      </c>
      <c r="E74" s="93">
        <f t="shared" si="5"/>
        <v>9.33006749983025</v>
      </c>
      <c r="F74" s="3"/>
    </row>
    <row r="75" spans="1:6">
      <c r="A75" s="98" t="s">
        <v>233</v>
      </c>
      <c r="B75" s="99" t="s">
        <v>234</v>
      </c>
      <c r="C75" s="100">
        <v>44540</v>
      </c>
      <c r="D75" s="100">
        <v>44540</v>
      </c>
      <c r="E75" s="93">
        <f t="shared" si="5"/>
        <v>100</v>
      </c>
      <c r="F75" s="3"/>
    </row>
    <row r="76" spans="1:6">
      <c r="A76" s="98" t="s">
        <v>162</v>
      </c>
      <c r="B76" s="99" t="s">
        <v>235</v>
      </c>
      <c r="C76" s="100">
        <v>44540</v>
      </c>
      <c r="D76" s="100">
        <v>44540</v>
      </c>
      <c r="E76" s="93">
        <f t="shared" si="5"/>
        <v>100</v>
      </c>
      <c r="F76" s="3"/>
    </row>
    <row r="77" spans="1:6">
      <c r="A77" s="98" t="s">
        <v>164</v>
      </c>
      <c r="B77" s="99" t="s">
        <v>236</v>
      </c>
      <c r="C77" s="100">
        <v>44540</v>
      </c>
      <c r="D77" s="100">
        <v>44540</v>
      </c>
      <c r="E77" s="93">
        <f t="shared" si="5"/>
        <v>100</v>
      </c>
      <c r="F77" s="3"/>
    </row>
    <row r="78" spans="1:6">
      <c r="A78" s="98" t="s">
        <v>166</v>
      </c>
      <c r="B78" s="99" t="s">
        <v>237</v>
      </c>
      <c r="C78" s="100">
        <v>44540</v>
      </c>
      <c r="D78" s="100">
        <v>44540</v>
      </c>
      <c r="E78" s="93">
        <f t="shared" si="5"/>
        <v>100</v>
      </c>
      <c r="F78" s="3"/>
    </row>
    <row r="79" ht="99.75" customHeight="1" spans="1:6">
      <c r="A79" s="98" t="s">
        <v>238</v>
      </c>
      <c r="B79" s="99" t="s">
        <v>239</v>
      </c>
      <c r="C79" s="100">
        <v>1369585.57</v>
      </c>
      <c r="D79" s="100">
        <v>1299780</v>
      </c>
      <c r="E79" s="93">
        <f t="shared" si="5"/>
        <v>94.9031611073414</v>
      </c>
      <c r="F79" s="3"/>
    </row>
    <row r="80" spans="1:6">
      <c r="A80" s="98" t="s">
        <v>162</v>
      </c>
      <c r="B80" s="99" t="s">
        <v>240</v>
      </c>
      <c r="C80" s="100">
        <v>1369585.57</v>
      </c>
      <c r="D80" s="100">
        <v>1299780</v>
      </c>
      <c r="E80" s="93">
        <f t="shared" si="5"/>
        <v>94.9031611073414</v>
      </c>
      <c r="F80" s="3"/>
    </row>
    <row r="81" spans="1:6">
      <c r="A81" s="98" t="s">
        <v>164</v>
      </c>
      <c r="B81" s="99" t="s">
        <v>241</v>
      </c>
      <c r="C81" s="100">
        <v>1369585.57</v>
      </c>
      <c r="D81" s="100">
        <v>1299780</v>
      </c>
      <c r="E81" s="93">
        <f t="shared" si="5"/>
        <v>94.9031611073414</v>
      </c>
      <c r="F81" s="3"/>
    </row>
    <row r="82" spans="1:6">
      <c r="A82" s="98" t="s">
        <v>166</v>
      </c>
      <c r="B82" s="99" t="s">
        <v>242</v>
      </c>
      <c r="C82" s="100">
        <v>1369585.57</v>
      </c>
      <c r="D82" s="100">
        <v>1299780</v>
      </c>
      <c r="E82" s="93">
        <f t="shared" si="5"/>
        <v>94.9031611073414</v>
      </c>
      <c r="F82" s="3"/>
    </row>
    <row r="83" ht="360" spans="1:6">
      <c r="A83" s="98" t="s">
        <v>243</v>
      </c>
      <c r="B83" s="99" t="s">
        <v>244</v>
      </c>
      <c r="C83" s="100">
        <v>1000</v>
      </c>
      <c r="D83" s="100" t="s">
        <v>88</v>
      </c>
      <c r="E83" s="101" t="s">
        <v>88</v>
      </c>
      <c r="F83" s="3"/>
    </row>
    <row r="84" spans="1:6">
      <c r="A84" s="98" t="s">
        <v>162</v>
      </c>
      <c r="B84" s="99" t="s">
        <v>245</v>
      </c>
      <c r="C84" s="100">
        <v>1000</v>
      </c>
      <c r="D84" s="100" t="s">
        <v>88</v>
      </c>
      <c r="E84" s="101" t="s">
        <v>88</v>
      </c>
      <c r="F84" s="3"/>
    </row>
    <row r="85" spans="1:6">
      <c r="A85" s="98" t="s">
        <v>164</v>
      </c>
      <c r="B85" s="99" t="s">
        <v>246</v>
      </c>
      <c r="C85" s="100">
        <v>1000</v>
      </c>
      <c r="D85" s="100" t="s">
        <v>88</v>
      </c>
      <c r="E85" s="101" t="s">
        <v>88</v>
      </c>
      <c r="F85" s="3"/>
    </row>
    <row r="86" ht="24" spans="1:6">
      <c r="A86" s="98" t="s">
        <v>247</v>
      </c>
      <c r="B86" s="99" t="s">
        <v>248</v>
      </c>
      <c r="C86" s="100">
        <v>1000</v>
      </c>
      <c r="D86" s="100" t="s">
        <v>88</v>
      </c>
      <c r="E86" s="101" t="s">
        <v>88</v>
      </c>
      <c r="F86" s="3"/>
    </row>
    <row r="87" spans="1:6">
      <c r="A87" s="98" t="s">
        <v>249</v>
      </c>
      <c r="B87" s="99" t="s">
        <v>250</v>
      </c>
      <c r="C87" s="100">
        <v>228031.58</v>
      </c>
      <c r="D87" s="100">
        <v>69957.84</v>
      </c>
      <c r="E87" s="93">
        <f t="shared" ref="E87:E90" si="6">D87/C87*100</f>
        <v>30.679013845363</v>
      </c>
      <c r="F87" s="3"/>
    </row>
    <row r="88" spans="1:6">
      <c r="A88" s="98" t="s">
        <v>162</v>
      </c>
      <c r="B88" s="99" t="s">
        <v>251</v>
      </c>
      <c r="C88" s="100">
        <v>228031.58</v>
      </c>
      <c r="D88" s="100">
        <v>69957.84</v>
      </c>
      <c r="E88" s="93">
        <f t="shared" si="6"/>
        <v>30.679013845363</v>
      </c>
      <c r="F88" s="3"/>
    </row>
    <row r="89" spans="1:6">
      <c r="A89" s="98" t="s">
        <v>164</v>
      </c>
      <c r="B89" s="99" t="s">
        <v>252</v>
      </c>
      <c r="C89" s="100">
        <v>228031.58</v>
      </c>
      <c r="D89" s="100">
        <v>69957.84</v>
      </c>
      <c r="E89" s="93">
        <f t="shared" si="6"/>
        <v>30.679013845363</v>
      </c>
      <c r="F89" s="3"/>
    </row>
    <row r="90" spans="1:6">
      <c r="A90" s="98" t="s">
        <v>166</v>
      </c>
      <c r="B90" s="99" t="s">
        <v>253</v>
      </c>
      <c r="C90" s="100">
        <v>228031.58</v>
      </c>
      <c r="D90" s="100">
        <v>69957.84</v>
      </c>
      <c r="E90" s="93">
        <f t="shared" si="6"/>
        <v>30.679013845363</v>
      </c>
      <c r="F90" s="3"/>
    </row>
    <row r="91" ht="62.25" customHeight="1" spans="1:6">
      <c r="A91" s="98" t="s">
        <v>254</v>
      </c>
      <c r="B91" s="99" t="s">
        <v>255</v>
      </c>
      <c r="C91" s="100">
        <v>1000</v>
      </c>
      <c r="D91" s="100" t="s">
        <v>88</v>
      </c>
      <c r="E91" s="101" t="s">
        <v>88</v>
      </c>
      <c r="F91" s="3"/>
    </row>
    <row r="92" spans="1:6">
      <c r="A92" s="98" t="s">
        <v>162</v>
      </c>
      <c r="B92" s="99" t="s">
        <v>256</v>
      </c>
      <c r="C92" s="100">
        <v>1000</v>
      </c>
      <c r="D92" s="100" t="s">
        <v>88</v>
      </c>
      <c r="E92" s="101" t="s">
        <v>88</v>
      </c>
      <c r="F92" s="3"/>
    </row>
    <row r="93" spans="1:6">
      <c r="A93" s="98" t="s">
        <v>164</v>
      </c>
      <c r="B93" s="99" t="s">
        <v>257</v>
      </c>
      <c r="C93" s="100">
        <v>1000</v>
      </c>
      <c r="D93" s="100" t="s">
        <v>88</v>
      </c>
      <c r="E93" s="101" t="s">
        <v>88</v>
      </c>
      <c r="F93" s="3"/>
    </row>
    <row r="94" spans="1:6">
      <c r="A94" s="98" t="s">
        <v>166</v>
      </c>
      <c r="B94" s="99" t="s">
        <v>258</v>
      </c>
      <c r="C94" s="100">
        <v>1000</v>
      </c>
      <c r="D94" s="100" t="s">
        <v>88</v>
      </c>
      <c r="E94" s="101" t="s">
        <v>88</v>
      </c>
      <c r="F94" s="3"/>
    </row>
    <row r="95" spans="1:6">
      <c r="A95" s="98" t="s">
        <v>259</v>
      </c>
      <c r="B95" s="99" t="s">
        <v>260</v>
      </c>
      <c r="C95" s="100">
        <v>47368.42</v>
      </c>
      <c r="D95" s="100" t="s">
        <v>88</v>
      </c>
      <c r="E95" s="101" t="s">
        <v>88</v>
      </c>
      <c r="F95" s="3"/>
    </row>
    <row r="96" spans="1:6">
      <c r="A96" s="98" t="s">
        <v>162</v>
      </c>
      <c r="B96" s="99" t="s">
        <v>261</v>
      </c>
      <c r="C96" s="100">
        <v>47368.42</v>
      </c>
      <c r="D96" s="100" t="s">
        <v>88</v>
      </c>
      <c r="E96" s="101" t="s">
        <v>88</v>
      </c>
      <c r="F96" s="3"/>
    </row>
    <row r="97" spans="1:6">
      <c r="A97" s="98" t="s">
        <v>164</v>
      </c>
      <c r="B97" s="99" t="s">
        <v>262</v>
      </c>
      <c r="C97" s="100">
        <v>47368.42</v>
      </c>
      <c r="D97" s="100" t="s">
        <v>88</v>
      </c>
      <c r="E97" s="101" t="s">
        <v>88</v>
      </c>
      <c r="F97" s="3"/>
    </row>
    <row r="98" spans="1:6">
      <c r="A98" s="98" t="s">
        <v>166</v>
      </c>
      <c r="B98" s="99" t="s">
        <v>263</v>
      </c>
      <c r="C98" s="100">
        <v>47368.42</v>
      </c>
      <c r="D98" s="100" t="s">
        <v>88</v>
      </c>
      <c r="E98" s="101" t="s">
        <v>88</v>
      </c>
      <c r="F98" s="3"/>
    </row>
    <row r="99" ht="36" spans="1:6">
      <c r="A99" s="98" t="s">
        <v>264</v>
      </c>
      <c r="B99" s="99" t="s">
        <v>265</v>
      </c>
      <c r="C99" s="100">
        <v>3000</v>
      </c>
      <c r="D99" s="100" t="s">
        <v>88</v>
      </c>
      <c r="E99" s="101" t="s">
        <v>88</v>
      </c>
      <c r="F99" s="3"/>
    </row>
    <row r="100" spans="1:6">
      <c r="A100" s="98" t="s">
        <v>162</v>
      </c>
      <c r="B100" s="99" t="s">
        <v>266</v>
      </c>
      <c r="C100" s="100">
        <v>3000</v>
      </c>
      <c r="D100" s="100" t="s">
        <v>88</v>
      </c>
      <c r="E100" s="101" t="s">
        <v>88</v>
      </c>
      <c r="F100" s="3"/>
    </row>
    <row r="101" spans="1:6">
      <c r="A101" s="98" t="s">
        <v>164</v>
      </c>
      <c r="B101" s="99" t="s">
        <v>267</v>
      </c>
      <c r="C101" s="100">
        <v>3000</v>
      </c>
      <c r="D101" s="100" t="s">
        <v>88</v>
      </c>
      <c r="E101" s="101" t="s">
        <v>88</v>
      </c>
      <c r="F101" s="3"/>
    </row>
    <row r="102" spans="1:6">
      <c r="A102" s="98" t="s">
        <v>166</v>
      </c>
      <c r="B102" s="99" t="s">
        <v>268</v>
      </c>
      <c r="C102" s="100">
        <v>3000</v>
      </c>
      <c r="D102" s="100" t="s">
        <v>88</v>
      </c>
      <c r="E102" s="101" t="s">
        <v>88</v>
      </c>
      <c r="F102" s="3"/>
    </row>
    <row r="103" spans="1:6">
      <c r="A103" s="98" t="s">
        <v>269</v>
      </c>
      <c r="B103" s="99" t="s">
        <v>270</v>
      </c>
      <c r="C103" s="100">
        <v>268368.42</v>
      </c>
      <c r="D103" s="100">
        <v>172927.48</v>
      </c>
      <c r="E103" s="93">
        <f t="shared" ref="E103:E105" si="7">D103/C103*100</f>
        <v>64.4365980170096</v>
      </c>
      <c r="F103" s="3"/>
    </row>
    <row r="104" spans="1:6">
      <c r="A104" s="98" t="s">
        <v>162</v>
      </c>
      <c r="B104" s="99" t="s">
        <v>271</v>
      </c>
      <c r="C104" s="100">
        <v>268368.42</v>
      </c>
      <c r="D104" s="100">
        <v>172927.48</v>
      </c>
      <c r="E104" s="93">
        <f t="shared" si="7"/>
        <v>64.4365980170096</v>
      </c>
      <c r="F104" s="3"/>
    </row>
    <row r="105" spans="1:6">
      <c r="A105" s="98" t="s">
        <v>164</v>
      </c>
      <c r="B105" s="99" t="s">
        <v>272</v>
      </c>
      <c r="C105" s="100">
        <v>268368.42</v>
      </c>
      <c r="D105" s="100">
        <v>172927.48</v>
      </c>
      <c r="E105" s="93">
        <f t="shared" si="7"/>
        <v>64.4365980170096</v>
      </c>
      <c r="F105" s="3"/>
    </row>
    <row r="106" spans="1:6">
      <c r="A106" s="98" t="s">
        <v>166</v>
      </c>
      <c r="B106" s="99" t="s">
        <v>273</v>
      </c>
      <c r="C106" s="100">
        <v>16000</v>
      </c>
      <c r="D106" s="100" t="s">
        <v>88</v>
      </c>
      <c r="E106" s="101" t="s">
        <v>88</v>
      </c>
      <c r="F106" s="3"/>
    </row>
    <row r="107" spans="1:6">
      <c r="A107" s="98" t="s">
        <v>168</v>
      </c>
      <c r="B107" s="99" t="s">
        <v>274</v>
      </c>
      <c r="C107" s="100">
        <v>252368.42</v>
      </c>
      <c r="D107" s="100">
        <v>172927.48</v>
      </c>
      <c r="E107" s="93">
        <f t="shared" ref="E107:E111" si="8">D107/C107*100</f>
        <v>68.5218380334592</v>
      </c>
      <c r="F107" s="3"/>
    </row>
    <row r="108" spans="1:6">
      <c r="A108" s="98" t="s">
        <v>275</v>
      </c>
      <c r="B108" s="99" t="s">
        <v>276</v>
      </c>
      <c r="C108" s="100">
        <v>42242.31</v>
      </c>
      <c r="D108" s="100">
        <v>24000</v>
      </c>
      <c r="E108" s="93">
        <f t="shared" si="8"/>
        <v>56.8150747437818</v>
      </c>
      <c r="F108" s="3"/>
    </row>
    <row r="109" spans="1:6">
      <c r="A109" s="98" t="s">
        <v>162</v>
      </c>
      <c r="B109" s="99" t="s">
        <v>277</v>
      </c>
      <c r="C109" s="100">
        <v>42242.31</v>
      </c>
      <c r="D109" s="100">
        <v>24000</v>
      </c>
      <c r="E109" s="93">
        <f t="shared" si="8"/>
        <v>56.8150747437818</v>
      </c>
      <c r="F109" s="3"/>
    </row>
    <row r="110" spans="1:6">
      <c r="A110" s="98" t="s">
        <v>164</v>
      </c>
      <c r="B110" s="99" t="s">
        <v>278</v>
      </c>
      <c r="C110" s="100">
        <v>42242.31</v>
      </c>
      <c r="D110" s="100">
        <v>24000</v>
      </c>
      <c r="E110" s="93">
        <f t="shared" si="8"/>
        <v>56.8150747437818</v>
      </c>
      <c r="F110" s="3"/>
    </row>
    <row r="111" spans="1:6">
      <c r="A111" s="98" t="s">
        <v>166</v>
      </c>
      <c r="B111" s="99" t="s">
        <v>279</v>
      </c>
      <c r="C111" s="100">
        <v>42242.31</v>
      </c>
      <c r="D111" s="100">
        <v>24000</v>
      </c>
      <c r="E111" s="93">
        <f t="shared" si="8"/>
        <v>56.8150747437818</v>
      </c>
      <c r="F111" s="3"/>
    </row>
    <row r="112" ht="24" spans="1:6">
      <c r="A112" s="98" t="s">
        <v>280</v>
      </c>
      <c r="B112" s="99" t="s">
        <v>281</v>
      </c>
      <c r="C112" s="100">
        <v>2000</v>
      </c>
      <c r="D112" s="100" t="s">
        <v>88</v>
      </c>
      <c r="E112" s="101" t="s">
        <v>88</v>
      </c>
      <c r="F112" s="3"/>
    </row>
    <row r="113" spans="1:6">
      <c r="A113" s="98" t="s">
        <v>162</v>
      </c>
      <c r="B113" s="99" t="s">
        <v>282</v>
      </c>
      <c r="C113" s="100">
        <v>2000</v>
      </c>
      <c r="D113" s="100" t="s">
        <v>88</v>
      </c>
      <c r="E113" s="101" t="s">
        <v>88</v>
      </c>
      <c r="F113" s="3"/>
    </row>
    <row r="114" spans="1:6">
      <c r="A114" s="98" t="s">
        <v>164</v>
      </c>
      <c r="B114" s="99" t="s">
        <v>283</v>
      </c>
      <c r="C114" s="100">
        <v>2000</v>
      </c>
      <c r="D114" s="100" t="s">
        <v>88</v>
      </c>
      <c r="E114" s="101" t="s">
        <v>88</v>
      </c>
      <c r="F114" s="3"/>
    </row>
    <row r="115" spans="1:6">
      <c r="A115" s="98" t="s">
        <v>166</v>
      </c>
      <c r="B115" s="99" t="s">
        <v>284</v>
      </c>
      <c r="C115" s="100">
        <v>2000</v>
      </c>
      <c r="D115" s="100" t="s">
        <v>88</v>
      </c>
      <c r="E115" s="101" t="s">
        <v>88</v>
      </c>
      <c r="F115" s="3"/>
    </row>
    <row r="116" spans="1:6">
      <c r="A116" s="98" t="s">
        <v>285</v>
      </c>
      <c r="B116" s="99" t="s">
        <v>286</v>
      </c>
      <c r="C116" s="100">
        <v>227181.3</v>
      </c>
      <c r="D116" s="100">
        <v>94937.2</v>
      </c>
      <c r="E116" s="93">
        <f t="shared" ref="E116:E119" si="9">D116/C116*100</f>
        <v>41.7891789509084</v>
      </c>
      <c r="F116" s="3"/>
    </row>
    <row r="117" spans="1:6">
      <c r="A117" s="98" t="s">
        <v>287</v>
      </c>
      <c r="B117" s="99" t="s">
        <v>288</v>
      </c>
      <c r="C117" s="100">
        <v>227181.3</v>
      </c>
      <c r="D117" s="100">
        <v>94937.2</v>
      </c>
      <c r="E117" s="93">
        <f t="shared" si="9"/>
        <v>41.7891789509084</v>
      </c>
      <c r="F117" s="3"/>
    </row>
    <row r="118" spans="1:6">
      <c r="A118" s="98" t="s">
        <v>289</v>
      </c>
      <c r="B118" s="99" t="s">
        <v>290</v>
      </c>
      <c r="C118" s="100">
        <v>227181.3</v>
      </c>
      <c r="D118" s="100">
        <v>94937.2</v>
      </c>
      <c r="E118" s="93">
        <f t="shared" si="9"/>
        <v>41.7891789509084</v>
      </c>
      <c r="F118" s="3"/>
    </row>
    <row r="119" spans="1:6">
      <c r="A119" s="98" t="s">
        <v>291</v>
      </c>
      <c r="B119" s="99" t="s">
        <v>292</v>
      </c>
      <c r="C119" s="100">
        <v>227181.3</v>
      </c>
      <c r="D119" s="100">
        <v>94937.2</v>
      </c>
      <c r="E119" s="93">
        <f t="shared" si="9"/>
        <v>41.7891789509084</v>
      </c>
      <c r="F119" s="3"/>
    </row>
    <row r="120" spans="1:6">
      <c r="A120" s="98" t="s">
        <v>293</v>
      </c>
      <c r="B120" s="99" t="s">
        <v>294</v>
      </c>
      <c r="C120" s="100">
        <v>1800</v>
      </c>
      <c r="D120" s="100" t="s">
        <v>88</v>
      </c>
      <c r="E120" s="101" t="s">
        <v>88</v>
      </c>
      <c r="F120" s="3"/>
    </row>
    <row r="121" spans="1:6">
      <c r="A121" s="98" t="s">
        <v>295</v>
      </c>
      <c r="B121" s="99" t="s">
        <v>296</v>
      </c>
      <c r="C121" s="100">
        <v>1800</v>
      </c>
      <c r="D121" s="100" t="s">
        <v>88</v>
      </c>
      <c r="E121" s="101" t="s">
        <v>88</v>
      </c>
      <c r="F121" s="3"/>
    </row>
    <row r="122" ht="14.25" customHeight="1" spans="1:6">
      <c r="A122" s="98" t="s">
        <v>297</v>
      </c>
      <c r="B122" s="102" t="s">
        <v>298</v>
      </c>
      <c r="C122" s="103">
        <v>1800</v>
      </c>
      <c r="D122" s="103" t="s">
        <v>88</v>
      </c>
      <c r="E122" s="104" t="s">
        <v>88</v>
      </c>
      <c r="F122" s="3"/>
    </row>
    <row r="123" ht="12.75" hidden="1" customHeight="1" spans="1:6">
      <c r="A123" s="105"/>
      <c r="B123" s="106"/>
      <c r="C123" s="106"/>
      <c r="D123" s="106"/>
      <c r="E123" s="107"/>
      <c r="F123" s="3"/>
    </row>
    <row r="124" ht="15.75" customHeight="1" spans="1:6">
      <c r="A124" s="108" t="s">
        <v>299</v>
      </c>
      <c r="B124" s="109" t="s">
        <v>143</v>
      </c>
      <c r="C124" s="110" t="s">
        <v>143</v>
      </c>
      <c r="D124" s="111">
        <v>649837.24</v>
      </c>
      <c r="E124" s="112" t="s">
        <v>88</v>
      </c>
      <c r="F124" s="3"/>
    </row>
    <row r="125" customHeight="1" spans="1:6">
      <c r="A125" s="113"/>
      <c r="B125" s="114"/>
      <c r="C125" s="114"/>
      <c r="D125" s="114"/>
      <c r="E125" s="114"/>
      <c r="F125" s="3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5" right="0" top="0" bottom="0" header="0" footer="0"/>
  <pageSetup paperSize="9" scale="63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view="pageBreakPreview" zoomScaleNormal="100" workbookViewId="0">
      <selection activeCell="A12" sqref="A12:B12"/>
    </sheetView>
  </sheetViews>
  <sheetFormatPr defaultColWidth="9" defaultRowHeight="15" outlineLevelCol="6"/>
  <cols>
    <col min="1" max="1" width="20.7142857142857" style="1" customWidth="1"/>
    <col min="2" max="2" width="49.2857142857143" style="1" customWidth="1"/>
    <col min="3" max="3" width="22.5714285714286" style="1" customWidth="1"/>
    <col min="4" max="4" width="12.4285714285714" style="1" customWidth="1"/>
    <col min="5" max="5" width="12" style="1" customWidth="1"/>
    <col min="6" max="6" width="11.8571428571429" style="1" customWidth="1"/>
    <col min="7" max="7" width="9.14285714285714" style="1" customWidth="1"/>
    <col min="8" max="16384" width="9.14285714285714" style="1"/>
  </cols>
  <sheetData>
    <row r="1" customHeight="1" spans="1:7">
      <c r="A1" s="2"/>
      <c r="B1" s="2"/>
      <c r="C1" s="2"/>
      <c r="D1" s="2"/>
      <c r="E1" s="2"/>
      <c r="F1" s="2"/>
      <c r="G1" s="3"/>
    </row>
    <row r="2" customHeight="1" spans="1:7">
      <c r="A2" s="4" t="s">
        <v>300</v>
      </c>
      <c r="B2" s="5"/>
      <c r="C2" s="5"/>
      <c r="D2" s="5"/>
      <c r="E2" s="5"/>
      <c r="F2" s="5"/>
      <c r="G2" s="3"/>
    </row>
    <row r="3" ht="15.75" customHeight="1" spans="1:7">
      <c r="A3" s="6"/>
      <c r="B3" s="6"/>
      <c r="C3" s="7"/>
      <c r="D3" s="8"/>
      <c r="E3" s="9"/>
      <c r="F3" s="10" t="s">
        <v>139</v>
      </c>
      <c r="G3" s="3"/>
    </row>
    <row r="4" ht="12" customHeight="1" spans="1:7">
      <c r="A4" s="11" t="s">
        <v>301</v>
      </c>
      <c r="B4" s="12"/>
      <c r="C4" s="13" t="s">
        <v>302</v>
      </c>
      <c r="D4" s="14" t="s">
        <v>11</v>
      </c>
      <c r="E4" s="15" t="s">
        <v>12</v>
      </c>
      <c r="F4" s="16" t="s">
        <v>13</v>
      </c>
      <c r="G4" s="3"/>
    </row>
    <row r="5" ht="11.85" customHeight="1" spans="1:7">
      <c r="A5" s="17"/>
      <c r="B5" s="18"/>
      <c r="C5" s="19"/>
      <c r="D5" s="20"/>
      <c r="E5" s="21"/>
      <c r="F5" s="22"/>
      <c r="G5" s="3"/>
    </row>
    <row r="6" ht="30.75" customHeight="1" spans="1:7">
      <c r="A6" s="23"/>
      <c r="B6" s="24"/>
      <c r="C6" s="25"/>
      <c r="D6" s="26"/>
      <c r="E6" s="27"/>
      <c r="F6" s="28"/>
      <c r="G6" s="3"/>
    </row>
    <row r="7" ht="12.75" customHeight="1" spans="1:7">
      <c r="A7" s="29">
        <v>1</v>
      </c>
      <c r="B7" s="30"/>
      <c r="C7" s="31">
        <v>2</v>
      </c>
      <c r="D7" s="32">
        <v>3</v>
      </c>
      <c r="E7" s="33">
        <v>4</v>
      </c>
      <c r="F7" s="34">
        <v>5</v>
      </c>
      <c r="G7" s="3"/>
    </row>
    <row r="8" ht="15.75" customHeight="1" spans="1:7">
      <c r="A8" s="35" t="s">
        <v>303</v>
      </c>
      <c r="B8" s="36"/>
      <c r="C8" s="37" t="s">
        <v>143</v>
      </c>
      <c r="D8" s="38">
        <v>451971.53</v>
      </c>
      <c r="E8" s="38">
        <v>-649837.24</v>
      </c>
      <c r="F8" s="39">
        <f t="shared" ref="F8" si="0">E8/D8*100</f>
        <v>-143.778357012885</v>
      </c>
      <c r="G8" s="3"/>
    </row>
    <row r="9" ht="12.95" customHeight="1" spans="1:7">
      <c r="A9" s="40" t="s">
        <v>19</v>
      </c>
      <c r="B9" s="41"/>
      <c r="C9" s="42"/>
      <c r="D9" s="43"/>
      <c r="E9" s="43"/>
      <c r="F9" s="44"/>
      <c r="G9" s="3"/>
    </row>
    <row r="10" customHeight="1" spans="1:7">
      <c r="A10" s="45" t="s">
        <v>304</v>
      </c>
      <c r="B10" s="46"/>
      <c r="C10" s="37" t="s">
        <v>143</v>
      </c>
      <c r="D10" s="38">
        <v>-99618.7</v>
      </c>
      <c r="E10" s="38" t="s">
        <v>88</v>
      </c>
      <c r="F10" s="47" t="s">
        <v>88</v>
      </c>
      <c r="G10" s="3"/>
    </row>
    <row r="11" customHeight="1" spans="1:7">
      <c r="A11" s="40" t="s">
        <v>305</v>
      </c>
      <c r="B11" s="41"/>
      <c r="C11" s="42"/>
      <c r="D11" s="43"/>
      <c r="E11" s="43"/>
      <c r="F11" s="44"/>
      <c r="G11" s="3"/>
    </row>
    <row r="12" ht="24.75" customHeight="1" spans="1:7">
      <c r="A12" s="48" t="s">
        <v>306</v>
      </c>
      <c r="B12" s="49"/>
      <c r="C12" s="37" t="s">
        <v>307</v>
      </c>
      <c r="D12" s="38">
        <v>-99618.7</v>
      </c>
      <c r="E12" s="38" t="s">
        <v>88</v>
      </c>
      <c r="F12" s="47" t="s">
        <v>88</v>
      </c>
      <c r="G12" s="3"/>
    </row>
    <row r="13" ht="26.25" customHeight="1" spans="1:7">
      <c r="A13" s="48" t="s">
        <v>308</v>
      </c>
      <c r="B13" s="49"/>
      <c r="C13" s="37" t="s">
        <v>309</v>
      </c>
      <c r="D13" s="38">
        <v>-99618.7</v>
      </c>
      <c r="E13" s="38" t="s">
        <v>88</v>
      </c>
      <c r="F13" s="47" t="s">
        <v>88</v>
      </c>
      <c r="G13" s="3"/>
    </row>
    <row r="14" ht="26.25" customHeight="1" spans="1:7">
      <c r="A14" s="48" t="s">
        <v>310</v>
      </c>
      <c r="B14" s="49"/>
      <c r="C14" s="37" t="s">
        <v>311</v>
      </c>
      <c r="D14" s="38">
        <v>-99618.7</v>
      </c>
      <c r="E14" s="38" t="s">
        <v>88</v>
      </c>
      <c r="F14" s="47" t="s">
        <v>88</v>
      </c>
      <c r="G14" s="3"/>
    </row>
    <row r="15" ht="38.25" customHeight="1" spans="1:7">
      <c r="A15" s="48" t="s">
        <v>312</v>
      </c>
      <c r="B15" s="49"/>
      <c r="C15" s="37" t="s">
        <v>313</v>
      </c>
      <c r="D15" s="38">
        <v>-99618.7</v>
      </c>
      <c r="E15" s="38" t="s">
        <v>88</v>
      </c>
      <c r="F15" s="47" t="s">
        <v>88</v>
      </c>
      <c r="G15" s="3"/>
    </row>
    <row r="16" customHeight="1" spans="1:7">
      <c r="A16" s="45" t="s">
        <v>314</v>
      </c>
      <c r="B16" s="46"/>
      <c r="C16" s="37" t="s">
        <v>143</v>
      </c>
      <c r="D16" s="38" t="s">
        <v>88</v>
      </c>
      <c r="E16" s="38" t="s">
        <v>88</v>
      </c>
      <c r="F16" s="47" t="s">
        <v>88</v>
      </c>
      <c r="G16" s="3"/>
    </row>
    <row r="17" customHeight="1" spans="1:7">
      <c r="A17" s="50" t="s">
        <v>305</v>
      </c>
      <c r="B17" s="51"/>
      <c r="C17" s="52"/>
      <c r="D17" s="53"/>
      <c r="E17" s="53"/>
      <c r="F17" s="54"/>
      <c r="G17" s="3"/>
    </row>
    <row r="18" ht="12.95" customHeight="1" spans="1:7">
      <c r="A18" s="55" t="s">
        <v>315</v>
      </c>
      <c r="B18" s="56"/>
      <c r="C18" s="52"/>
      <c r="D18" s="57">
        <v>551590.23</v>
      </c>
      <c r="E18" s="58">
        <v>-649837.24</v>
      </c>
      <c r="F18" s="59">
        <f t="shared" ref="F18:F26" si="1">E18/D18*100</f>
        <v>-117.811593580981</v>
      </c>
      <c r="G18" s="3"/>
    </row>
    <row r="19" ht="14.1" customHeight="1" spans="1:7">
      <c r="A19" s="60" t="s">
        <v>316</v>
      </c>
      <c r="B19" s="61"/>
      <c r="C19" s="52"/>
      <c r="D19" s="57">
        <v>-7484629.48</v>
      </c>
      <c r="E19" s="62">
        <v>-3528298.93</v>
      </c>
      <c r="F19" s="39">
        <f t="shared" si="1"/>
        <v>47.1405957960661</v>
      </c>
      <c r="G19" s="3"/>
    </row>
    <row r="20" ht="15.2" customHeight="1" spans="1:7">
      <c r="A20" s="48" t="s">
        <v>317</v>
      </c>
      <c r="B20" s="49"/>
      <c r="C20" s="52" t="s">
        <v>318</v>
      </c>
      <c r="D20" s="57">
        <v>-7484629.48</v>
      </c>
      <c r="E20" s="62">
        <v>-3528298.93</v>
      </c>
      <c r="F20" s="39">
        <f t="shared" si="1"/>
        <v>47.1405957960661</v>
      </c>
      <c r="G20" s="3"/>
    </row>
    <row r="21" ht="15.2" customHeight="1" spans="1:7">
      <c r="A21" s="48" t="s">
        <v>319</v>
      </c>
      <c r="B21" s="49"/>
      <c r="C21" s="52" t="s">
        <v>320</v>
      </c>
      <c r="D21" s="57">
        <v>-7484629.48</v>
      </c>
      <c r="E21" s="62">
        <v>-3528298.93</v>
      </c>
      <c r="F21" s="39">
        <f t="shared" si="1"/>
        <v>47.1405957960661</v>
      </c>
      <c r="G21" s="3"/>
    </row>
    <row r="22" ht="16.5" customHeight="1" spans="1:7">
      <c r="A22" s="48" t="s">
        <v>321</v>
      </c>
      <c r="B22" s="49"/>
      <c r="C22" s="52" t="s">
        <v>322</v>
      </c>
      <c r="D22" s="57">
        <v>-7484629.48</v>
      </c>
      <c r="E22" s="62">
        <v>-3528298.93</v>
      </c>
      <c r="F22" s="39">
        <f t="shared" si="1"/>
        <v>47.1405957960661</v>
      </c>
      <c r="G22" s="3"/>
    </row>
    <row r="23" ht="14.1" customHeight="1" spans="1:7">
      <c r="A23" s="60" t="s">
        <v>323</v>
      </c>
      <c r="B23" s="61"/>
      <c r="C23" s="52"/>
      <c r="D23" s="57">
        <v>8036219.71</v>
      </c>
      <c r="E23" s="63">
        <v>2878461.69</v>
      </c>
      <c r="F23" s="39">
        <f t="shared" si="1"/>
        <v>35.8186036951944</v>
      </c>
      <c r="G23" s="3"/>
    </row>
    <row r="24" ht="15.2" customHeight="1" spans="1:7">
      <c r="A24" s="48" t="s">
        <v>324</v>
      </c>
      <c r="B24" s="49"/>
      <c r="C24" s="52" t="s">
        <v>325</v>
      </c>
      <c r="D24" s="57">
        <v>8036219.71</v>
      </c>
      <c r="E24" s="63">
        <v>2878461.69</v>
      </c>
      <c r="F24" s="39">
        <f t="shared" si="1"/>
        <v>35.8186036951944</v>
      </c>
      <c r="G24" s="3"/>
    </row>
    <row r="25" ht="15.2" customHeight="1" spans="1:7">
      <c r="A25" s="48" t="s">
        <v>326</v>
      </c>
      <c r="B25" s="49"/>
      <c r="C25" s="52" t="s">
        <v>327</v>
      </c>
      <c r="D25" s="57">
        <v>8036219.71</v>
      </c>
      <c r="E25" s="63">
        <v>2878461.69</v>
      </c>
      <c r="F25" s="39">
        <f t="shared" si="1"/>
        <v>35.8186036951944</v>
      </c>
      <c r="G25" s="3"/>
    </row>
    <row r="26" ht="15.75" customHeight="1" spans="1:7">
      <c r="A26" s="64" t="s">
        <v>328</v>
      </c>
      <c r="B26" s="65"/>
      <c r="C26" s="66" t="s">
        <v>329</v>
      </c>
      <c r="D26" s="67">
        <v>8036219.71</v>
      </c>
      <c r="E26" s="68">
        <v>2878461.69</v>
      </c>
      <c r="F26" s="69">
        <f t="shared" si="1"/>
        <v>35.8186036951944</v>
      </c>
      <c r="G26" s="3"/>
    </row>
  </sheetData>
  <mergeCells count="26">
    <mergeCell ref="A2:F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C4:C6"/>
    <mergeCell ref="D4:D6"/>
    <mergeCell ref="E4:E6"/>
    <mergeCell ref="F4:F6"/>
    <mergeCell ref="A4:B6"/>
  </mergeCells>
  <pageMargins left="0.78740157480315" right="0" top="0" bottom="0" header="0" footer="0"/>
  <pageSetup paperSize="9" scale="71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C476B5-AAE8-4104-91D0-B967BA0607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User</cp:lastModifiedBy>
  <dcterms:created xsi:type="dcterms:W3CDTF">2026-07-07T13:54:00Z</dcterms:created>
  <cp:lastPrinted>2026-07-10T12:37:00Z</cp:lastPrinted>
  <dcterms:modified xsi:type="dcterms:W3CDTF">2026-07-13T09:35:58Z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  <property fmtid="{D5CDD505-2E9C-101B-9397-08002B2CF9AE}" pid="12" name="ICV">
    <vt:lpwstr>93ADF0EF118744DBB6465C1D16D3C76A_13</vt:lpwstr>
  </property>
  <property fmtid="{D5CDD505-2E9C-101B-9397-08002B2CF9AE}" pid="13" name="KSOProductBuildVer">
    <vt:lpwstr>1049-12.1.0.26880</vt:lpwstr>
  </property>
  <property fmtid="{D5CDD505-2E9C-101B-9397-08002B2CF9AE}" pid="14" name="CalculationRule">
    <vt:i4>0</vt:i4>
  </property>
</Properties>
</file>